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user\Desktop\"/>
    </mc:Choice>
  </mc:AlternateContent>
  <xr:revisionPtr revIDLastSave="0" documentId="13_ncr:1_{26CD5780-9050-4F0C-8AA5-E2B85285C1E1}" xr6:coauthVersionLast="47" xr6:coauthVersionMax="47" xr10:uidLastSave="{00000000-0000-0000-0000-000000000000}"/>
  <bookViews>
    <workbookView xWindow="-120" yWindow="-120" windowWidth="20730" windowHeight="11040" tabRatio="769" xr2:uid="{00000000-000D-0000-FFFF-FFFF00000000}"/>
  </bookViews>
  <sheets>
    <sheet name="０例" sheetId="16" r:id="rId1"/>
    <sheet name="１初期支援" sheetId="1" r:id="rId2"/>
    <sheet name="２自己実現" sheetId="9" r:id="rId3"/>
    <sheet name="３日常生活" sheetId="8" r:id="rId4"/>
    <sheet name="４地域支援" sheetId="7" r:id="rId5"/>
    <sheet name="５多機能性" sheetId="14" r:id="rId6"/>
    <sheet name="６連携協働" sheetId="13" r:id="rId7"/>
    <sheet name="７運営" sheetId="12" r:id="rId8"/>
    <sheet name="８質の向上" sheetId="11" r:id="rId9"/>
    <sheet name="９人権" sheetId="10" r:id="rId10"/>
  </sheets>
  <externalReferences>
    <externalReference r:id="rId11"/>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53" i="10" l="1"/>
  <c r="V51" i="10"/>
  <c r="S51" i="10"/>
  <c r="P51" i="10"/>
  <c r="M51" i="10"/>
  <c r="Y50" i="10"/>
  <c r="V48" i="10"/>
  <c r="S48" i="10"/>
  <c r="P48" i="10"/>
  <c r="M48" i="10"/>
  <c r="Y48" i="10" s="1"/>
  <c r="Y47" i="10"/>
  <c r="V45" i="10"/>
  <c r="Y45" i="10" s="1"/>
  <c r="S45" i="10"/>
  <c r="P45" i="10"/>
  <c r="M45" i="10"/>
  <c r="Y44" i="10"/>
  <c r="V42" i="10"/>
  <c r="S42" i="10"/>
  <c r="P42" i="10"/>
  <c r="M42" i="10"/>
  <c r="Y42" i="10" s="1"/>
  <c r="Y41" i="10"/>
  <c r="V39" i="10"/>
  <c r="S39" i="10"/>
  <c r="P39" i="10"/>
  <c r="M39" i="10"/>
  <c r="Y13" i="10"/>
  <c r="V11" i="10"/>
  <c r="S11" i="10"/>
  <c r="P11" i="10"/>
  <c r="M11" i="10"/>
  <c r="Y47" i="11"/>
  <c r="V45" i="11"/>
  <c r="S45" i="11"/>
  <c r="P45" i="11"/>
  <c r="M45" i="11"/>
  <c r="Y44" i="11"/>
  <c r="V42" i="11"/>
  <c r="S42" i="11"/>
  <c r="P42" i="11"/>
  <c r="M42" i="11"/>
  <c r="Y42" i="11" s="1"/>
  <c r="Y41" i="11"/>
  <c r="V39" i="11"/>
  <c r="S39" i="11"/>
  <c r="P39" i="11"/>
  <c r="M39" i="11"/>
  <c r="Y38" i="11"/>
  <c r="V36" i="11"/>
  <c r="S36" i="11"/>
  <c r="P36" i="11"/>
  <c r="M36" i="11"/>
  <c r="Y13" i="11"/>
  <c r="V11" i="11"/>
  <c r="S11" i="11"/>
  <c r="P11" i="11"/>
  <c r="M11" i="11"/>
  <c r="Y45" i="12"/>
  <c r="V43" i="12"/>
  <c r="S43" i="12"/>
  <c r="Y43" i="12" s="1"/>
  <c r="P43" i="12"/>
  <c r="M43" i="12"/>
  <c r="Y42" i="12"/>
  <c r="V40" i="12"/>
  <c r="S40" i="12"/>
  <c r="P40" i="12"/>
  <c r="M40" i="12"/>
  <c r="Y40" i="12" s="1"/>
  <c r="Y39" i="12"/>
  <c r="V37" i="12"/>
  <c r="S37" i="12"/>
  <c r="P37" i="12"/>
  <c r="M37" i="12"/>
  <c r="Y36" i="12"/>
  <c r="V34" i="12"/>
  <c r="S34" i="12"/>
  <c r="P34" i="12"/>
  <c r="M34" i="12"/>
  <c r="Y34" i="12" s="1"/>
  <c r="Y13" i="12"/>
  <c r="V11" i="12"/>
  <c r="S11" i="12"/>
  <c r="P11" i="12"/>
  <c r="M11" i="12"/>
  <c r="Y45" i="13"/>
  <c r="V43" i="13"/>
  <c r="S43" i="13"/>
  <c r="Y43" i="13" s="1"/>
  <c r="P43" i="13"/>
  <c r="M43" i="13"/>
  <c r="Y42" i="13"/>
  <c r="V40" i="13"/>
  <c r="S40" i="13"/>
  <c r="P40" i="13"/>
  <c r="M40" i="13"/>
  <c r="Y40" i="13" s="1"/>
  <c r="Y39" i="13"/>
  <c r="V37" i="13"/>
  <c r="S37" i="13"/>
  <c r="Y37" i="13" s="1"/>
  <c r="P37" i="13"/>
  <c r="M37" i="13"/>
  <c r="Y36" i="13"/>
  <c r="V34" i="13"/>
  <c r="S34" i="13"/>
  <c r="P34" i="13"/>
  <c r="M34" i="13"/>
  <c r="Y34" i="13" s="1"/>
  <c r="Y13" i="13"/>
  <c r="V11" i="13"/>
  <c r="S11" i="13"/>
  <c r="Y11" i="13" s="1"/>
  <c r="P11" i="13"/>
  <c r="M11" i="13"/>
  <c r="Y46" i="14"/>
  <c r="V44" i="14"/>
  <c r="S44" i="14"/>
  <c r="Y44" i="14" s="1"/>
  <c r="P44" i="14"/>
  <c r="M44" i="14"/>
  <c r="Y43" i="14"/>
  <c r="V41" i="14"/>
  <c r="S41" i="14"/>
  <c r="P41" i="14"/>
  <c r="M41" i="14"/>
  <c r="Y41" i="14" s="1"/>
  <c r="Y40" i="14"/>
  <c r="V38" i="14"/>
  <c r="S38" i="14"/>
  <c r="Y38" i="14" s="1"/>
  <c r="P38" i="14"/>
  <c r="M38" i="14"/>
  <c r="Y37" i="14"/>
  <c r="V35" i="14"/>
  <c r="S35" i="14"/>
  <c r="P35" i="14"/>
  <c r="M35" i="14"/>
  <c r="Y35" i="14" s="1"/>
  <c r="Y13" i="14"/>
  <c r="V11" i="14"/>
  <c r="S11" i="14"/>
  <c r="Y11" i="14" s="1"/>
  <c r="P11" i="14"/>
  <c r="M11" i="14"/>
  <c r="Y41" i="7"/>
  <c r="V39" i="7"/>
  <c r="Y39" i="7" s="1"/>
  <c r="S39" i="7"/>
  <c r="P39" i="7"/>
  <c r="M39" i="7"/>
  <c r="Y38" i="7"/>
  <c r="V36" i="7"/>
  <c r="S36" i="7"/>
  <c r="P36" i="7"/>
  <c r="M36" i="7"/>
  <c r="Y36" i="7" s="1"/>
  <c r="Y35" i="7"/>
  <c r="V33" i="7"/>
  <c r="Y33" i="7" s="1"/>
  <c r="S33" i="7"/>
  <c r="P33" i="7"/>
  <c r="M33" i="7"/>
  <c r="Y32" i="7"/>
  <c r="V30" i="7"/>
  <c r="S30" i="7"/>
  <c r="P30" i="7"/>
  <c r="M30" i="7"/>
  <c r="Y30" i="7" s="1"/>
  <c r="Y13" i="7"/>
  <c r="V11" i="7"/>
  <c r="Y11" i="7" s="1"/>
  <c r="S11" i="7"/>
  <c r="P11" i="7"/>
  <c r="M11" i="7"/>
  <c r="Y48" i="8"/>
  <c r="V46" i="8"/>
  <c r="S46" i="8"/>
  <c r="Y46" i="8" s="1"/>
  <c r="P46" i="8"/>
  <c r="M46" i="8"/>
  <c r="Y45" i="8"/>
  <c r="V43" i="8"/>
  <c r="S43" i="8"/>
  <c r="P43" i="8"/>
  <c r="M43" i="8"/>
  <c r="Y43" i="8" s="1"/>
  <c r="Y42" i="8"/>
  <c r="V40" i="8"/>
  <c r="S40" i="8"/>
  <c r="Y40" i="8" s="1"/>
  <c r="P40" i="8"/>
  <c r="M40" i="8"/>
  <c r="Y39" i="8"/>
  <c r="V37" i="8"/>
  <c r="S37" i="8"/>
  <c r="P37" i="8"/>
  <c r="M37" i="8"/>
  <c r="Y37" i="8" s="1"/>
  <c r="Y36" i="8"/>
  <c r="V34" i="8"/>
  <c r="S34" i="8"/>
  <c r="Y34" i="8" s="1"/>
  <c r="P34" i="8"/>
  <c r="M34" i="8"/>
  <c r="Y13" i="8"/>
  <c r="V11" i="8"/>
  <c r="S11" i="8"/>
  <c r="P11" i="8"/>
  <c r="M11" i="8"/>
  <c r="Y11" i="8" s="1"/>
  <c r="Q5" i="8"/>
  <c r="Y48" i="9"/>
  <c r="V46" i="9"/>
  <c r="S46" i="9"/>
  <c r="P46" i="9"/>
  <c r="M46" i="9"/>
  <c r="Y46" i="9" s="1"/>
  <c r="Y45" i="9"/>
  <c r="V43" i="9"/>
  <c r="S43" i="9"/>
  <c r="P43" i="9"/>
  <c r="M43" i="9"/>
  <c r="Y43" i="9" s="1"/>
  <c r="Y42" i="9"/>
  <c r="V40" i="9"/>
  <c r="S40" i="9"/>
  <c r="P40" i="9"/>
  <c r="M40" i="9"/>
  <c r="Y40" i="9" s="1"/>
  <c r="Y39" i="9"/>
  <c r="V37" i="9"/>
  <c r="S37" i="9"/>
  <c r="P37" i="9"/>
  <c r="M37" i="9"/>
  <c r="Y37" i="9" s="1"/>
  <c r="Y13" i="9"/>
  <c r="V11" i="9"/>
  <c r="S11" i="9"/>
  <c r="P11" i="9"/>
  <c r="M11" i="9"/>
  <c r="Y11" i="9" s="1"/>
  <c r="Y48" i="1"/>
  <c r="V46" i="1"/>
  <c r="Y46" i="1" s="1"/>
  <c r="S46" i="1"/>
  <c r="P46" i="1"/>
  <c r="M46" i="1"/>
  <c r="Y45" i="1"/>
  <c r="V43" i="1"/>
  <c r="S43" i="1"/>
  <c r="P43" i="1"/>
  <c r="M43" i="1"/>
  <c r="Y43" i="1" s="1"/>
  <c r="Y42" i="1"/>
  <c r="V40" i="1"/>
  <c r="Y40" i="1" s="1"/>
  <c r="S40" i="1"/>
  <c r="P40" i="1"/>
  <c r="M40" i="1"/>
  <c r="Y39" i="1"/>
  <c r="V37" i="1"/>
  <c r="S37" i="1"/>
  <c r="P37" i="1"/>
  <c r="M37" i="1"/>
  <c r="Y37" i="1" s="1"/>
  <c r="Y13" i="1"/>
  <c r="V11" i="1"/>
  <c r="Y11" i="1" s="1"/>
  <c r="S11" i="1"/>
  <c r="P11" i="1"/>
  <c r="M11" i="1"/>
  <c r="Y45" i="11" l="1"/>
  <c r="Y39" i="11"/>
  <c r="Y11" i="11"/>
  <c r="Y36" i="11"/>
  <c r="Y11" i="10"/>
  <c r="Y39" i="10"/>
  <c r="Y51" i="10"/>
  <c r="Y11" i="12"/>
  <c r="Y37" i="12"/>
  <c r="M34" i="16" l="1"/>
  <c r="S31" i="16"/>
  <c r="P31" i="16"/>
  <c r="S25" i="16"/>
  <c r="Y13" i="16"/>
  <c r="V11" i="16"/>
  <c r="S11" i="16"/>
  <c r="P11" i="16"/>
  <c r="M11" i="16"/>
  <c r="Y11" i="16" l="1"/>
</calcChain>
</file>

<file path=xl/sharedStrings.xml><?xml version="1.0" encoding="utf-8"?>
<sst xmlns="http://schemas.openxmlformats.org/spreadsheetml/2006/main" count="1347" uniqueCount="471">
  <si>
    <t>事業所自己評価・ミーティング様式</t>
    <rPh sb="0" eb="3">
      <t>ジギョウショ</t>
    </rPh>
    <rPh sb="3" eb="5">
      <t>ジコ</t>
    </rPh>
    <rPh sb="5" eb="7">
      <t>ヒョウカ</t>
    </rPh>
    <rPh sb="14" eb="16">
      <t>ヨウシキ</t>
    </rPh>
    <phoneticPr fontId="2"/>
  </si>
  <si>
    <t>１．初期支援(はじめのかかわり)</t>
    <rPh sb="2" eb="4">
      <t>ショキ</t>
    </rPh>
    <rPh sb="4" eb="6">
      <t>シエン</t>
    </rPh>
    <phoneticPr fontId="2"/>
  </si>
  <si>
    <t>実施日</t>
    <rPh sb="0" eb="3">
      <t>ジッシビ</t>
    </rPh>
    <phoneticPr fontId="2"/>
  </si>
  <si>
    <t>年</t>
    <rPh sb="0" eb="1">
      <t>ネン</t>
    </rPh>
    <phoneticPr fontId="2"/>
  </si>
  <si>
    <t>月</t>
    <rPh sb="0" eb="1">
      <t>ガツ</t>
    </rPh>
    <phoneticPr fontId="2"/>
  </si>
  <si>
    <t>日</t>
    <rPh sb="0" eb="1">
      <t>ヒ</t>
    </rPh>
    <phoneticPr fontId="2"/>
  </si>
  <si>
    <t>(　14時　～　15時　)</t>
    <rPh sb="4" eb="5">
      <t>ジ</t>
    </rPh>
    <rPh sb="10" eb="11">
      <t>ジ</t>
    </rPh>
    <phoneticPr fontId="2"/>
  </si>
  <si>
    <t>メンバー</t>
    <phoneticPr fontId="2"/>
  </si>
  <si>
    <t>◆前回の改善計画に対する取組み状況</t>
    <rPh sb="1" eb="3">
      <t>ゼンカイ</t>
    </rPh>
    <rPh sb="4" eb="6">
      <t>カイゼン</t>
    </rPh>
    <rPh sb="6" eb="8">
      <t>ケイカク</t>
    </rPh>
    <rPh sb="9" eb="10">
      <t>タイ</t>
    </rPh>
    <rPh sb="12" eb="14">
      <t>トリク</t>
    </rPh>
    <rPh sb="15" eb="17">
      <t>ジョウキョウ</t>
    </rPh>
    <phoneticPr fontId="2"/>
  </si>
  <si>
    <t xml:space="preserve"> 前回の課題について取り組めましたか？</t>
    <rPh sb="1" eb="3">
      <t>ゼンカイ</t>
    </rPh>
    <rPh sb="4" eb="6">
      <t>カダイ</t>
    </rPh>
    <rPh sb="10" eb="11">
      <t>ト</t>
    </rPh>
    <rPh sb="12" eb="13">
      <t>ク</t>
    </rPh>
    <phoneticPr fontId="2"/>
  </si>
  <si>
    <t>人</t>
    <rPh sb="0" eb="1">
      <t>ニン</t>
    </rPh>
    <phoneticPr fontId="2"/>
  </si>
  <si>
    <t>個人チェック集計欄</t>
    <rPh sb="0" eb="2">
      <t>コジン</t>
    </rPh>
    <rPh sb="6" eb="8">
      <t>シュウケイ</t>
    </rPh>
    <rPh sb="8" eb="9">
      <t>ラン</t>
    </rPh>
    <phoneticPr fontId="2"/>
  </si>
  <si>
    <t>よく
できている</t>
    <phoneticPr fontId="2"/>
  </si>
  <si>
    <t>なんとか
できている</t>
    <phoneticPr fontId="2"/>
  </si>
  <si>
    <t>あまり
できていない</t>
    <phoneticPr fontId="2"/>
  </si>
  <si>
    <t>合計(総人数)</t>
    <rPh sb="0" eb="2">
      <t>ゴウケイ</t>
    </rPh>
    <rPh sb="3" eb="4">
      <t>ソウ</t>
    </rPh>
    <rPh sb="4" eb="6">
      <t>ニンズウ</t>
    </rPh>
    <phoneticPr fontId="2"/>
  </si>
  <si>
    <t>前回の改善計画</t>
    <rPh sb="0" eb="2">
      <t>ゼンカイ</t>
    </rPh>
    <rPh sb="3" eb="5">
      <t>カイゼン</t>
    </rPh>
    <rPh sb="5" eb="7">
      <t>ケイカク</t>
    </rPh>
    <phoneticPr fontId="2"/>
  </si>
  <si>
    <t>前回の改善計画に対する取組み結果</t>
    <rPh sb="0" eb="2">
      <t>ゼンカイ</t>
    </rPh>
    <rPh sb="3" eb="5">
      <t>カイゼン</t>
    </rPh>
    <rPh sb="5" eb="7">
      <t>ケイカク</t>
    </rPh>
    <rPh sb="8" eb="9">
      <t>タイ</t>
    </rPh>
    <rPh sb="11" eb="13">
      <t>トリク</t>
    </rPh>
    <rPh sb="14" eb="16">
      <t>ケッカ</t>
    </rPh>
    <phoneticPr fontId="2"/>
  </si>
  <si>
    <t>◆今回の自己評価の状況</t>
    <rPh sb="1" eb="3">
      <t>コンカイ</t>
    </rPh>
    <rPh sb="4" eb="6">
      <t>ジコ</t>
    </rPh>
    <rPh sb="6" eb="8">
      <t>ヒョウカ</t>
    </rPh>
    <rPh sb="9" eb="11">
      <t>ジョウキョウ</t>
    </rPh>
    <phoneticPr fontId="2"/>
  </si>
  <si>
    <t>①</t>
    <phoneticPr fontId="2"/>
  </si>
  <si>
    <t xml:space="preserve"> 本人の情報やニーズについて、利用開始前にミーティング等を通じて共有していますか？</t>
    <rPh sb="1" eb="3">
      <t>ホンニン</t>
    </rPh>
    <rPh sb="4" eb="6">
      <t>ジョウホウ</t>
    </rPh>
    <rPh sb="15" eb="17">
      <t>リヨウ</t>
    </rPh>
    <rPh sb="17" eb="19">
      <t>カイシ</t>
    </rPh>
    <rPh sb="19" eb="20">
      <t>マエ</t>
    </rPh>
    <rPh sb="27" eb="28">
      <t>トウ</t>
    </rPh>
    <rPh sb="29" eb="30">
      <t>ツウ</t>
    </rPh>
    <rPh sb="32" eb="34">
      <t>キョウユウ</t>
    </rPh>
    <phoneticPr fontId="2"/>
  </si>
  <si>
    <t xml:space="preserve"> サービス利用時に、本人や家族・介護者が、まず必要としている支援ができていますか？</t>
    <rPh sb="5" eb="7">
      <t>リヨウ</t>
    </rPh>
    <rPh sb="7" eb="8">
      <t>ジ</t>
    </rPh>
    <rPh sb="10" eb="12">
      <t>ホンニン</t>
    </rPh>
    <rPh sb="13" eb="15">
      <t>カゾク</t>
    </rPh>
    <rPh sb="16" eb="19">
      <t>カイゴシャ</t>
    </rPh>
    <rPh sb="23" eb="25">
      <t>ヒツヨウ</t>
    </rPh>
    <rPh sb="30" eb="32">
      <t>シエン</t>
    </rPh>
    <phoneticPr fontId="2"/>
  </si>
  <si>
    <t xml:space="preserve"> 本人がまだ慣れていない時期に、訪問や通いでの声かけや気遣いができていますか？</t>
    <rPh sb="1" eb="3">
      <t>ホンニン</t>
    </rPh>
    <rPh sb="6" eb="7">
      <t>ナ</t>
    </rPh>
    <rPh sb="12" eb="14">
      <t>ジキ</t>
    </rPh>
    <rPh sb="16" eb="18">
      <t>ホウモン</t>
    </rPh>
    <rPh sb="19" eb="20">
      <t>カヨ</t>
    </rPh>
    <rPh sb="23" eb="24">
      <t>コエ</t>
    </rPh>
    <rPh sb="27" eb="29">
      <t>キヅカ</t>
    </rPh>
    <phoneticPr fontId="2"/>
  </si>
  <si>
    <t xml:space="preserve"> 本人を支えるために、家族・介護者の不安を受け止め、関係づくりのための配慮をしていますか？</t>
    <rPh sb="1" eb="3">
      <t>ホンニン</t>
    </rPh>
    <rPh sb="4" eb="5">
      <t>ササ</t>
    </rPh>
    <rPh sb="11" eb="13">
      <t>カゾク</t>
    </rPh>
    <rPh sb="14" eb="17">
      <t>カイゴシャ</t>
    </rPh>
    <rPh sb="18" eb="20">
      <t>フアン</t>
    </rPh>
    <rPh sb="21" eb="22">
      <t>ウ</t>
    </rPh>
    <rPh sb="23" eb="24">
      <t>ト</t>
    </rPh>
    <rPh sb="26" eb="28">
      <t>カンケイ</t>
    </rPh>
    <rPh sb="35" eb="37">
      <t>ハイリョ</t>
    </rPh>
    <phoneticPr fontId="2"/>
  </si>
  <si>
    <t>できている点</t>
    <rPh sb="5" eb="6">
      <t>テン</t>
    </rPh>
    <phoneticPr fontId="2"/>
  </si>
  <si>
    <t>できていない点</t>
    <rPh sb="6" eb="7">
      <t>テン</t>
    </rPh>
    <phoneticPr fontId="2"/>
  </si>
  <si>
    <t>200字程度で、できていることと、その理由を記入すること</t>
    <rPh sb="3" eb="4">
      <t>ジ</t>
    </rPh>
    <rPh sb="4" eb="6">
      <t>テイド</t>
    </rPh>
    <rPh sb="19" eb="21">
      <t>リユウ</t>
    </rPh>
    <rPh sb="22" eb="24">
      <t>キニュウ</t>
    </rPh>
    <phoneticPr fontId="2"/>
  </si>
  <si>
    <t>(200字以内)</t>
    <rPh sb="4" eb="5">
      <t>ジ</t>
    </rPh>
    <rPh sb="5" eb="7">
      <t>イナイ</t>
    </rPh>
    <phoneticPr fontId="2"/>
  </si>
  <si>
    <t xml:space="preserve"> 「本人の目標(ゴール)」がわかっていますか？</t>
    <rPh sb="2" eb="4">
      <t>ホンニン</t>
    </rPh>
    <rPh sb="5" eb="7">
      <t>モクヒョウ</t>
    </rPh>
    <phoneticPr fontId="2"/>
  </si>
  <si>
    <t xml:space="preserve"> 本人の当面の目標「～したい」がわかっていますか？</t>
    <rPh sb="1" eb="3">
      <t>ホンニン</t>
    </rPh>
    <rPh sb="4" eb="6">
      <t>トウメン</t>
    </rPh>
    <rPh sb="7" eb="9">
      <t>モクヒョウ</t>
    </rPh>
    <phoneticPr fontId="2"/>
  </si>
  <si>
    <t xml:space="preserve"> 本人の当面の目標「～したい」を目指した日々のかかわりができていますか？</t>
    <rPh sb="1" eb="3">
      <t>ホンニン</t>
    </rPh>
    <rPh sb="4" eb="6">
      <t>トウメン</t>
    </rPh>
    <rPh sb="7" eb="9">
      <t>モクヒョウ</t>
    </rPh>
    <rPh sb="16" eb="18">
      <t>メザ</t>
    </rPh>
    <rPh sb="20" eb="22">
      <t>ヒビ</t>
    </rPh>
    <phoneticPr fontId="2"/>
  </si>
  <si>
    <t xml:space="preserve"> 実践した(かかわった)内容をミーティングで発言し、振り返り、次の対応に活かせていますか？</t>
    <rPh sb="1" eb="3">
      <t>ジッセン</t>
    </rPh>
    <rPh sb="12" eb="14">
      <t>ナイヨウ</t>
    </rPh>
    <rPh sb="22" eb="24">
      <t>ハツゲン</t>
    </rPh>
    <rPh sb="26" eb="27">
      <t>フ</t>
    </rPh>
    <rPh sb="28" eb="29">
      <t>カエ</t>
    </rPh>
    <rPh sb="31" eb="32">
      <t>ツギ</t>
    </rPh>
    <rPh sb="33" eb="35">
      <t>タイオウ</t>
    </rPh>
    <rPh sb="36" eb="37">
      <t>イ</t>
    </rPh>
    <phoneticPr fontId="2"/>
  </si>
  <si>
    <t>３．日常生活の支援</t>
    <rPh sb="2" eb="4">
      <t>ニチジョウ</t>
    </rPh>
    <rPh sb="4" eb="6">
      <t>セイカツ</t>
    </rPh>
    <rPh sb="7" eb="9">
      <t>シエン</t>
    </rPh>
    <phoneticPr fontId="2"/>
  </si>
  <si>
    <t xml:space="preserve"> 本人の自宅での生活環境を理解するために「以前の暮らし方」が10個以上把握できていますか？</t>
    <rPh sb="1" eb="3">
      <t>ホンニン</t>
    </rPh>
    <rPh sb="4" eb="6">
      <t>ジタク</t>
    </rPh>
    <rPh sb="8" eb="10">
      <t>セイカツ</t>
    </rPh>
    <rPh sb="10" eb="12">
      <t>カンキョウ</t>
    </rPh>
    <rPh sb="13" eb="15">
      <t>リカイ</t>
    </rPh>
    <rPh sb="21" eb="23">
      <t>イゼン</t>
    </rPh>
    <rPh sb="24" eb="25">
      <t>ク</t>
    </rPh>
    <rPh sb="27" eb="28">
      <t>カタ</t>
    </rPh>
    <rPh sb="32" eb="33">
      <t>コ</t>
    </rPh>
    <rPh sb="33" eb="35">
      <t>イジョウ</t>
    </rPh>
    <rPh sb="35" eb="37">
      <t>ハアク</t>
    </rPh>
    <phoneticPr fontId="2"/>
  </si>
  <si>
    <t xml:space="preserve"> 本人の状況に合わせた食事や入浴、排泄等の基礎的な介護ができていますか？</t>
    <rPh sb="1" eb="3">
      <t>ホンニン</t>
    </rPh>
    <rPh sb="4" eb="6">
      <t>ジョウキョウ</t>
    </rPh>
    <rPh sb="7" eb="8">
      <t>ア</t>
    </rPh>
    <rPh sb="11" eb="13">
      <t>ショクジ</t>
    </rPh>
    <rPh sb="14" eb="16">
      <t>ニュウヨク</t>
    </rPh>
    <rPh sb="17" eb="19">
      <t>ハイセツ</t>
    </rPh>
    <rPh sb="19" eb="20">
      <t>トウ</t>
    </rPh>
    <rPh sb="21" eb="24">
      <t>キソテキ</t>
    </rPh>
    <rPh sb="25" eb="27">
      <t>カイゴ</t>
    </rPh>
    <phoneticPr fontId="2"/>
  </si>
  <si>
    <t xml:space="preserve"> ミーティングにおいて、本人の声にならない声をチームで言語化できていますか？</t>
    <rPh sb="12" eb="14">
      <t>ホンニン</t>
    </rPh>
    <rPh sb="15" eb="16">
      <t>コエ</t>
    </rPh>
    <rPh sb="21" eb="22">
      <t>コエ</t>
    </rPh>
    <rPh sb="27" eb="30">
      <t>ゲンゴカ</t>
    </rPh>
    <phoneticPr fontId="2"/>
  </si>
  <si>
    <t xml:space="preserve"> 本人の気持ちや体調の変化に気づいたとき、その都度共有していますか？</t>
    <rPh sb="1" eb="3">
      <t>ホンニン</t>
    </rPh>
    <rPh sb="4" eb="6">
      <t>キモ</t>
    </rPh>
    <rPh sb="8" eb="10">
      <t>タイチョウ</t>
    </rPh>
    <rPh sb="11" eb="13">
      <t>ヘンカ</t>
    </rPh>
    <rPh sb="14" eb="15">
      <t>キ</t>
    </rPh>
    <rPh sb="23" eb="25">
      <t>ツド</t>
    </rPh>
    <rPh sb="25" eb="27">
      <t>キョウユウ</t>
    </rPh>
    <phoneticPr fontId="2"/>
  </si>
  <si>
    <t xml:space="preserve"> 共有された本人の気持ちや体調の変化に即時的に支援できていますか？</t>
    <rPh sb="1" eb="3">
      <t>キョウユウ</t>
    </rPh>
    <rPh sb="6" eb="8">
      <t>ホンニン</t>
    </rPh>
    <rPh sb="9" eb="11">
      <t>キモ</t>
    </rPh>
    <rPh sb="13" eb="15">
      <t>タイチョウ</t>
    </rPh>
    <rPh sb="16" eb="18">
      <t>ヘンカ</t>
    </rPh>
    <rPh sb="19" eb="22">
      <t>ソクジテキ</t>
    </rPh>
    <rPh sb="23" eb="25">
      <t>シエン</t>
    </rPh>
    <phoneticPr fontId="2"/>
  </si>
  <si>
    <r>
      <t>２．｢～したい｣の実現</t>
    </r>
    <r>
      <rPr>
        <sz val="9"/>
        <color theme="1"/>
        <rFont val="ＭＳ 明朝"/>
        <family val="1"/>
        <charset val="128"/>
      </rPr>
      <t>(自己実現の尊重)</t>
    </r>
    <rPh sb="9" eb="11">
      <t>ジツゲン</t>
    </rPh>
    <rPh sb="12" eb="14">
      <t>ジコ</t>
    </rPh>
    <rPh sb="14" eb="16">
      <t>ジツゲン</t>
    </rPh>
    <rPh sb="17" eb="19">
      <t>ソンチョウ</t>
    </rPh>
    <phoneticPr fontId="2"/>
  </si>
  <si>
    <t>４．地域での暮らしの支援</t>
    <rPh sb="2" eb="4">
      <t>チイキ</t>
    </rPh>
    <rPh sb="6" eb="7">
      <t>ク</t>
    </rPh>
    <rPh sb="10" eb="12">
      <t>シエン</t>
    </rPh>
    <phoneticPr fontId="2"/>
  </si>
  <si>
    <t xml:space="preserve"> 本人のこれまでの生活スタイル・人間関係等を理解していますか？</t>
    <rPh sb="1" eb="3">
      <t>ホンニン</t>
    </rPh>
    <rPh sb="9" eb="11">
      <t>セイカツ</t>
    </rPh>
    <rPh sb="16" eb="18">
      <t>ニンゲン</t>
    </rPh>
    <rPh sb="18" eb="20">
      <t>カンケイ</t>
    </rPh>
    <rPh sb="20" eb="21">
      <t>トウ</t>
    </rPh>
    <rPh sb="22" eb="24">
      <t>リカイ</t>
    </rPh>
    <phoneticPr fontId="2"/>
  </si>
  <si>
    <t xml:space="preserve"> 本人と、家族・介護者や地域との関係が切れないように支援していますか？</t>
    <rPh sb="1" eb="3">
      <t>ホンニン</t>
    </rPh>
    <rPh sb="5" eb="7">
      <t>カゾク</t>
    </rPh>
    <rPh sb="8" eb="11">
      <t>カイゴシャ</t>
    </rPh>
    <rPh sb="12" eb="14">
      <t>チイキ</t>
    </rPh>
    <rPh sb="16" eb="18">
      <t>カンケイ</t>
    </rPh>
    <rPh sb="19" eb="20">
      <t>キ</t>
    </rPh>
    <rPh sb="26" eb="28">
      <t>シエン</t>
    </rPh>
    <phoneticPr fontId="2"/>
  </si>
  <si>
    <t xml:space="preserve"> 事業所が直接接していない時間に、本人がどのように過ごしているか把握していますか？</t>
    <rPh sb="1" eb="4">
      <t>ジギョウショ</t>
    </rPh>
    <rPh sb="5" eb="7">
      <t>チョクセツ</t>
    </rPh>
    <rPh sb="7" eb="8">
      <t>セッ</t>
    </rPh>
    <rPh sb="13" eb="15">
      <t>ジカン</t>
    </rPh>
    <rPh sb="17" eb="19">
      <t>ホンニン</t>
    </rPh>
    <rPh sb="25" eb="26">
      <t>ス</t>
    </rPh>
    <rPh sb="32" eb="34">
      <t>ハアク</t>
    </rPh>
    <phoneticPr fontId="2"/>
  </si>
  <si>
    <t xml:space="preserve"> 本人の今の暮らしに必要な民生委員や地域の資源等を把握していますか？</t>
    <rPh sb="1" eb="3">
      <t>ホンニン</t>
    </rPh>
    <rPh sb="4" eb="5">
      <t>イマ</t>
    </rPh>
    <rPh sb="6" eb="7">
      <t>ク</t>
    </rPh>
    <rPh sb="10" eb="12">
      <t>ヒツヨウ</t>
    </rPh>
    <rPh sb="13" eb="15">
      <t>ミンセイ</t>
    </rPh>
    <rPh sb="15" eb="17">
      <t>イイン</t>
    </rPh>
    <rPh sb="18" eb="20">
      <t>チイキ</t>
    </rPh>
    <rPh sb="21" eb="24">
      <t>シゲントウ</t>
    </rPh>
    <rPh sb="25" eb="27">
      <t>ハアク</t>
    </rPh>
    <phoneticPr fontId="2"/>
  </si>
  <si>
    <t>５．多機能性ある柔軟な支援</t>
    <rPh sb="2" eb="6">
      <t>タキノウセイ</t>
    </rPh>
    <rPh sb="8" eb="10">
      <t>ジュウナン</t>
    </rPh>
    <rPh sb="11" eb="13">
      <t>シエン</t>
    </rPh>
    <phoneticPr fontId="2"/>
  </si>
  <si>
    <t xml:space="preserve"> 自分たち事業所だけで支えようとせず、地域の資源を使って支援していますか？</t>
    <rPh sb="1" eb="3">
      <t>ジブン</t>
    </rPh>
    <rPh sb="5" eb="8">
      <t>ジギョウショ</t>
    </rPh>
    <rPh sb="11" eb="12">
      <t>ササ</t>
    </rPh>
    <rPh sb="19" eb="21">
      <t>チイキ</t>
    </rPh>
    <rPh sb="22" eb="24">
      <t>シゲン</t>
    </rPh>
    <rPh sb="25" eb="26">
      <t>ツカ</t>
    </rPh>
    <rPh sb="28" eb="30">
      <t>シエン</t>
    </rPh>
    <phoneticPr fontId="2"/>
  </si>
  <si>
    <t xml:space="preserve"> ニーズに応じて「通い」「訪問」「宿泊」が妥当適切に提供されていますか？</t>
    <rPh sb="5" eb="6">
      <t>オウ</t>
    </rPh>
    <rPh sb="9" eb="10">
      <t>カヨ</t>
    </rPh>
    <rPh sb="13" eb="15">
      <t>ホウモン</t>
    </rPh>
    <rPh sb="17" eb="19">
      <t>シュクハク</t>
    </rPh>
    <rPh sb="21" eb="23">
      <t>ダトウ</t>
    </rPh>
    <rPh sb="23" eb="25">
      <t>テキセツ</t>
    </rPh>
    <rPh sb="26" eb="28">
      <t>テイキョウ</t>
    </rPh>
    <phoneticPr fontId="2"/>
  </si>
  <si>
    <t xml:space="preserve"> 日々のかかわりや記録から本人の「変化」に気づき、ミーティング等で共有することができていますか？</t>
    <rPh sb="1" eb="3">
      <t>ヒビ</t>
    </rPh>
    <rPh sb="9" eb="11">
      <t>キロク</t>
    </rPh>
    <rPh sb="13" eb="15">
      <t>ホンニン</t>
    </rPh>
    <rPh sb="17" eb="19">
      <t>ヘンカ</t>
    </rPh>
    <rPh sb="21" eb="22">
      <t>キ</t>
    </rPh>
    <rPh sb="31" eb="32">
      <t>トウ</t>
    </rPh>
    <rPh sb="33" eb="35">
      <t>キョウユウ</t>
    </rPh>
    <phoneticPr fontId="2"/>
  </si>
  <si>
    <t xml:space="preserve"> その日・その時の本人の状態・ニーズに合わせて柔軟な支援ができていますか？</t>
    <rPh sb="3" eb="4">
      <t>ヒ</t>
    </rPh>
    <rPh sb="7" eb="8">
      <t>トキ</t>
    </rPh>
    <rPh sb="9" eb="11">
      <t>ホンニン</t>
    </rPh>
    <rPh sb="12" eb="14">
      <t>ジョウタイ</t>
    </rPh>
    <rPh sb="19" eb="20">
      <t>ア</t>
    </rPh>
    <rPh sb="23" eb="25">
      <t>ジュウナン</t>
    </rPh>
    <rPh sb="26" eb="28">
      <t>シエン</t>
    </rPh>
    <phoneticPr fontId="2"/>
  </si>
  <si>
    <t>６．連携・協働</t>
    <rPh sb="2" eb="4">
      <t>レンケイ</t>
    </rPh>
    <rPh sb="5" eb="7">
      <t>キョウドウ</t>
    </rPh>
    <phoneticPr fontId="2"/>
  </si>
  <si>
    <t xml:space="preserve"> その他のサービス機関(医療機関、訪問看護、福祉用具等の他事業所)との会議を行っていますか？</t>
    <rPh sb="3" eb="4">
      <t>タ</t>
    </rPh>
    <rPh sb="9" eb="11">
      <t>キカン</t>
    </rPh>
    <rPh sb="12" eb="14">
      <t>イリョウ</t>
    </rPh>
    <rPh sb="14" eb="16">
      <t>キカン</t>
    </rPh>
    <rPh sb="17" eb="19">
      <t>ホウモン</t>
    </rPh>
    <rPh sb="19" eb="21">
      <t>カンゴ</t>
    </rPh>
    <rPh sb="22" eb="24">
      <t>フクシ</t>
    </rPh>
    <rPh sb="24" eb="26">
      <t>ヨウグ</t>
    </rPh>
    <rPh sb="26" eb="27">
      <t>トウ</t>
    </rPh>
    <rPh sb="28" eb="29">
      <t>ホカ</t>
    </rPh>
    <rPh sb="29" eb="32">
      <t>ジギョウショ</t>
    </rPh>
    <rPh sb="35" eb="37">
      <t>カイギ</t>
    </rPh>
    <rPh sb="38" eb="39">
      <t>オコナ</t>
    </rPh>
    <phoneticPr fontId="2"/>
  </si>
  <si>
    <t xml:space="preserve"> 自治体や地域包括支援センターとの会議に参加していますか？</t>
    <rPh sb="1" eb="4">
      <t>ジチタイ</t>
    </rPh>
    <rPh sb="5" eb="7">
      <t>チイキ</t>
    </rPh>
    <rPh sb="7" eb="9">
      <t>ホウカツ</t>
    </rPh>
    <rPh sb="9" eb="11">
      <t>シエン</t>
    </rPh>
    <rPh sb="17" eb="19">
      <t>カイギ</t>
    </rPh>
    <rPh sb="20" eb="22">
      <t>サンカ</t>
    </rPh>
    <phoneticPr fontId="2"/>
  </si>
  <si>
    <t xml:space="preserve"> 地域の各種機関・団体(自治会、町内会、婦人会、消防団等)の活動やイベントに参加していますか？</t>
    <rPh sb="1" eb="3">
      <t>チイキ</t>
    </rPh>
    <rPh sb="4" eb="6">
      <t>カクシュ</t>
    </rPh>
    <rPh sb="6" eb="8">
      <t>キカン</t>
    </rPh>
    <rPh sb="9" eb="11">
      <t>ダンタイ</t>
    </rPh>
    <rPh sb="12" eb="15">
      <t>ジチカイ</t>
    </rPh>
    <rPh sb="16" eb="18">
      <t>チョウナイ</t>
    </rPh>
    <rPh sb="18" eb="19">
      <t>カイ</t>
    </rPh>
    <rPh sb="20" eb="23">
      <t>フジンカイ</t>
    </rPh>
    <rPh sb="24" eb="27">
      <t>ショウボウダン</t>
    </rPh>
    <rPh sb="27" eb="28">
      <t>トウ</t>
    </rPh>
    <rPh sb="30" eb="32">
      <t>カツドウ</t>
    </rPh>
    <rPh sb="38" eb="40">
      <t>サンカ</t>
    </rPh>
    <phoneticPr fontId="2"/>
  </si>
  <si>
    <t xml:space="preserve"> 登録者以外の高齢者や子ども等の地域住民が事業所を訪れますか？</t>
    <rPh sb="1" eb="4">
      <t>トウロクシャ</t>
    </rPh>
    <rPh sb="4" eb="6">
      <t>イガイ</t>
    </rPh>
    <rPh sb="7" eb="10">
      <t>コウレイシャ</t>
    </rPh>
    <rPh sb="11" eb="12">
      <t>コ</t>
    </rPh>
    <rPh sb="14" eb="15">
      <t>トウ</t>
    </rPh>
    <rPh sb="16" eb="18">
      <t>チイキ</t>
    </rPh>
    <rPh sb="18" eb="20">
      <t>ジュウミン</t>
    </rPh>
    <rPh sb="21" eb="24">
      <t>ジギョウショ</t>
    </rPh>
    <rPh sb="25" eb="26">
      <t>オトズ</t>
    </rPh>
    <phoneticPr fontId="2"/>
  </si>
  <si>
    <t>７．運　　営</t>
    <rPh sb="2" eb="3">
      <t>ウン</t>
    </rPh>
    <rPh sb="5" eb="6">
      <t>エイ</t>
    </rPh>
    <phoneticPr fontId="2"/>
  </si>
  <si>
    <t xml:space="preserve"> 事業所のあり方について、職員として意見を言うことができていますか？</t>
    <rPh sb="1" eb="4">
      <t>ジギョウショ</t>
    </rPh>
    <rPh sb="7" eb="8">
      <t>カタ</t>
    </rPh>
    <rPh sb="13" eb="15">
      <t>ショクイン</t>
    </rPh>
    <rPh sb="18" eb="20">
      <t>イケン</t>
    </rPh>
    <rPh sb="21" eb="22">
      <t>イ</t>
    </rPh>
    <phoneticPr fontId="2"/>
  </si>
  <si>
    <t xml:space="preserve"> 利用者、家族・介護者からの意見や苦情を運営に反映していますか？</t>
    <rPh sb="1" eb="4">
      <t>リヨウシャ</t>
    </rPh>
    <rPh sb="5" eb="7">
      <t>カゾク</t>
    </rPh>
    <rPh sb="8" eb="11">
      <t>カイゴシャ</t>
    </rPh>
    <rPh sb="14" eb="16">
      <t>イケン</t>
    </rPh>
    <rPh sb="17" eb="19">
      <t>クジョウ</t>
    </rPh>
    <rPh sb="20" eb="22">
      <t>ウンエイ</t>
    </rPh>
    <rPh sb="23" eb="25">
      <t>ハンエイ</t>
    </rPh>
    <phoneticPr fontId="2"/>
  </si>
  <si>
    <t xml:space="preserve"> 地域の方からの意見や苦情を運営に反映していますか？</t>
    <rPh sb="1" eb="3">
      <t>チイキ</t>
    </rPh>
    <rPh sb="4" eb="5">
      <t>カタ</t>
    </rPh>
    <rPh sb="8" eb="10">
      <t>イケン</t>
    </rPh>
    <rPh sb="11" eb="13">
      <t>クジョウ</t>
    </rPh>
    <rPh sb="14" eb="16">
      <t>ウンエイ</t>
    </rPh>
    <rPh sb="17" eb="19">
      <t>ハンエイ</t>
    </rPh>
    <phoneticPr fontId="2"/>
  </si>
  <si>
    <t xml:space="preserve"> 地域に必要とされる拠点であるために、積極的に地域と協働した取組みを行っていますか？</t>
    <rPh sb="1" eb="3">
      <t>チイキ</t>
    </rPh>
    <rPh sb="4" eb="6">
      <t>ヒツヨウ</t>
    </rPh>
    <rPh sb="10" eb="12">
      <t>キョテン</t>
    </rPh>
    <rPh sb="19" eb="22">
      <t>セッキョクテキ</t>
    </rPh>
    <rPh sb="23" eb="25">
      <t>チイキ</t>
    </rPh>
    <rPh sb="26" eb="28">
      <t>キョウドウ</t>
    </rPh>
    <rPh sb="30" eb="32">
      <t>トリク</t>
    </rPh>
    <rPh sb="34" eb="35">
      <t>オコナ</t>
    </rPh>
    <phoneticPr fontId="2"/>
  </si>
  <si>
    <t>８．質を向上するための取組み</t>
    <rPh sb="2" eb="3">
      <t>シツ</t>
    </rPh>
    <rPh sb="4" eb="6">
      <t>コウジョウ</t>
    </rPh>
    <rPh sb="11" eb="13">
      <t>トリク</t>
    </rPh>
    <phoneticPr fontId="2"/>
  </si>
  <si>
    <t xml:space="preserve"> 研修(職場内・職場外)を実施・参加していますか？</t>
    <rPh sb="1" eb="3">
      <t>ケンシュウ</t>
    </rPh>
    <rPh sb="4" eb="6">
      <t>ショクバ</t>
    </rPh>
    <rPh sb="6" eb="7">
      <t>ナイ</t>
    </rPh>
    <rPh sb="8" eb="11">
      <t>ショクバガイ</t>
    </rPh>
    <rPh sb="13" eb="15">
      <t>ジッシ</t>
    </rPh>
    <rPh sb="16" eb="18">
      <t>サンカ</t>
    </rPh>
    <phoneticPr fontId="2"/>
  </si>
  <si>
    <t xml:space="preserve"> 資格取得やスキルアップのための研修に参加できていますか？</t>
    <rPh sb="1" eb="3">
      <t>シカク</t>
    </rPh>
    <rPh sb="3" eb="5">
      <t>シュトク</t>
    </rPh>
    <rPh sb="16" eb="18">
      <t>ケンシュウ</t>
    </rPh>
    <rPh sb="19" eb="21">
      <t>サンカ</t>
    </rPh>
    <phoneticPr fontId="2"/>
  </si>
  <si>
    <t xml:space="preserve"> 地域連絡会に参加していますか？</t>
    <rPh sb="1" eb="3">
      <t>チイキ</t>
    </rPh>
    <rPh sb="3" eb="6">
      <t>レンラクカイ</t>
    </rPh>
    <rPh sb="7" eb="9">
      <t>サンカ</t>
    </rPh>
    <phoneticPr fontId="2"/>
  </si>
  <si>
    <t xml:space="preserve"> リスクマネジメントに取組んでいますか？</t>
    <rPh sb="11" eb="13">
      <t>トリク</t>
    </rPh>
    <phoneticPr fontId="2"/>
  </si>
  <si>
    <t>９．人権・プライバシー</t>
    <rPh sb="2" eb="4">
      <t>ジンケン</t>
    </rPh>
    <phoneticPr fontId="2"/>
  </si>
  <si>
    <t xml:space="preserve"> 虐待は行われていない。</t>
    <rPh sb="1" eb="3">
      <t>ギャクタイ</t>
    </rPh>
    <rPh sb="4" eb="5">
      <t>オコナ</t>
    </rPh>
    <phoneticPr fontId="2"/>
  </si>
  <si>
    <t xml:space="preserve"> プライバシーが守られている。</t>
    <rPh sb="8" eb="9">
      <t>マモ</t>
    </rPh>
    <phoneticPr fontId="2"/>
  </si>
  <si>
    <t xml:space="preserve"> 必要な方に成年後見制度を活用している。</t>
    <rPh sb="1" eb="3">
      <t>ヒツヨウ</t>
    </rPh>
    <rPh sb="4" eb="5">
      <t>カタ</t>
    </rPh>
    <rPh sb="6" eb="8">
      <t>セイネン</t>
    </rPh>
    <rPh sb="8" eb="10">
      <t>コウケン</t>
    </rPh>
    <rPh sb="10" eb="12">
      <t>セイド</t>
    </rPh>
    <rPh sb="13" eb="15">
      <t>カツヨウ</t>
    </rPh>
    <phoneticPr fontId="2"/>
  </si>
  <si>
    <t xml:space="preserve"> 適正な個人情報の管理ができている。</t>
    <rPh sb="1" eb="3">
      <t>テキセイ</t>
    </rPh>
    <rPh sb="4" eb="6">
      <t>コジン</t>
    </rPh>
    <rPh sb="6" eb="8">
      <t>ジョウホウ</t>
    </rPh>
    <rPh sb="9" eb="11">
      <t>カンリ</t>
    </rPh>
    <phoneticPr fontId="2"/>
  </si>
  <si>
    <t>ほとんで
できていない</t>
    <phoneticPr fontId="2"/>
  </si>
  <si>
    <t>②</t>
    <phoneticPr fontId="2"/>
  </si>
  <si>
    <t>③</t>
    <phoneticPr fontId="2"/>
  </si>
  <si>
    <t>④</t>
    <phoneticPr fontId="2"/>
  </si>
  <si>
    <t>⑤</t>
    <phoneticPr fontId="2"/>
  </si>
  <si>
    <t>令和</t>
    <rPh sb="0" eb="1">
      <t>レイ</t>
    </rPh>
    <rPh sb="1" eb="2">
      <t>ワ</t>
    </rPh>
    <phoneticPr fontId="2"/>
  </si>
  <si>
    <t>・</t>
    <phoneticPr fontId="2"/>
  </si>
  <si>
    <t xml:space="preserve"> 身体的拘束をしていない。</t>
    <rPh sb="1" eb="3">
      <t>シンタイ</t>
    </rPh>
    <rPh sb="3" eb="4">
      <t>テキ</t>
    </rPh>
    <rPh sb="4" eb="6">
      <t>コウソク</t>
    </rPh>
    <phoneticPr fontId="2"/>
  </si>
  <si>
    <t>なぜ？どうして？できていないのか？（その理由）</t>
    <rPh sb="20" eb="22">
      <t>リユウ</t>
    </rPh>
    <phoneticPr fontId="2"/>
  </si>
  <si>
    <t>いなかった。</t>
    <phoneticPr fontId="2"/>
  </si>
  <si>
    <t>本人様のどの様な所に何のアプローチをして、地域と結び付けるのかが考え出せない。</t>
    <rPh sb="0" eb="3">
      <t>ホンニンサマ</t>
    </rPh>
    <rPh sb="6" eb="7">
      <t>ヨウ</t>
    </rPh>
    <rPh sb="8" eb="9">
      <t>トコロ</t>
    </rPh>
    <rPh sb="10" eb="11">
      <t>ナン</t>
    </rPh>
    <rPh sb="21" eb="23">
      <t>チイキ</t>
    </rPh>
    <rPh sb="24" eb="25">
      <t>ムス</t>
    </rPh>
    <rPh sb="26" eb="27">
      <t>ツ</t>
    </rPh>
    <rPh sb="32" eb="33">
      <t>カンガ</t>
    </rPh>
    <rPh sb="34" eb="35">
      <t>ダ</t>
    </rPh>
    <phoneticPr fontId="2"/>
  </si>
  <si>
    <t>利用者様の観察・利用者様に寄り添ったケアが出来ていない。</t>
    <rPh sb="0" eb="4">
      <t>リヨウシャサマ</t>
    </rPh>
    <rPh sb="5" eb="7">
      <t>カンサツ</t>
    </rPh>
    <rPh sb="8" eb="12">
      <t>リヨウシャサマ</t>
    </rPh>
    <rPh sb="13" eb="14">
      <t>ヨ</t>
    </rPh>
    <rPh sb="15" eb="16">
      <t>ソ</t>
    </rPh>
    <rPh sb="21" eb="23">
      <t>デキ</t>
    </rPh>
    <phoneticPr fontId="2"/>
  </si>
  <si>
    <t>相談内容やサービスを増やした後の評価・見直しが出来ていない。</t>
    <rPh sb="0" eb="4">
      <t>ソウダンナイヨウ</t>
    </rPh>
    <rPh sb="10" eb="11">
      <t>フ</t>
    </rPh>
    <rPh sb="14" eb="15">
      <t>アト</t>
    </rPh>
    <rPh sb="16" eb="18">
      <t>ヒョウカ</t>
    </rPh>
    <rPh sb="19" eb="21">
      <t>ミナオ</t>
    </rPh>
    <rPh sb="23" eb="25">
      <t>デキ</t>
    </rPh>
    <phoneticPr fontId="2"/>
  </si>
  <si>
    <t>地域資源についての把握や活用が出来ていない、活用方法が分からない。</t>
    <rPh sb="0" eb="4">
      <t>チイキシゲン</t>
    </rPh>
    <rPh sb="9" eb="11">
      <t>ハアク</t>
    </rPh>
    <rPh sb="12" eb="14">
      <t>カツヨウ</t>
    </rPh>
    <rPh sb="15" eb="17">
      <t>デキ</t>
    </rPh>
    <rPh sb="22" eb="26">
      <t>カツヨウホウホウ</t>
    </rPh>
    <rPh sb="27" eb="28">
      <t>ワ</t>
    </rPh>
    <phoneticPr fontId="2"/>
  </si>
  <si>
    <t>深い信頼関係が築けていない。</t>
    <rPh sb="0" eb="1">
      <t>フカ</t>
    </rPh>
    <rPh sb="2" eb="6">
      <t>シンライカンケイ</t>
    </rPh>
    <rPh sb="7" eb="8">
      <t>キズ</t>
    </rPh>
    <phoneticPr fontId="2"/>
  </si>
  <si>
    <t>前回計画した改善計画</t>
    <rPh sb="0" eb="2">
      <t>ゼンカイ</t>
    </rPh>
    <rPh sb="2" eb="4">
      <t>ケイカク</t>
    </rPh>
    <rPh sb="6" eb="8">
      <t>カイゼン</t>
    </rPh>
    <rPh sb="8" eb="10">
      <t>ケイカク</t>
    </rPh>
    <phoneticPr fontId="2"/>
  </si>
  <si>
    <t>計画した改善計画に対する取組み結果</t>
    <rPh sb="0" eb="2">
      <t>ケイカク</t>
    </rPh>
    <rPh sb="4" eb="6">
      <t>カイゼン</t>
    </rPh>
    <rPh sb="6" eb="8">
      <t>ケイカク</t>
    </rPh>
    <rPh sb="9" eb="10">
      <t>タイ</t>
    </rPh>
    <rPh sb="12" eb="14">
      <t>トリク</t>
    </rPh>
    <rPh sb="15" eb="17">
      <t>ケッカ</t>
    </rPh>
    <phoneticPr fontId="2"/>
  </si>
  <si>
    <t>次年度の具体的な改善計画</t>
    <rPh sb="0" eb="3">
      <t>ジネンド</t>
    </rPh>
    <rPh sb="4" eb="7">
      <t>グタイテキ</t>
    </rPh>
    <rPh sb="8" eb="10">
      <t>カイゼン</t>
    </rPh>
    <rPh sb="10" eb="12">
      <t>ケイカク</t>
    </rPh>
    <phoneticPr fontId="2"/>
  </si>
  <si>
    <t>０.簡易説明</t>
    <rPh sb="2" eb="6">
      <t>カンイセツメイ</t>
    </rPh>
    <phoneticPr fontId="2"/>
  </si>
  <si>
    <t>氏名</t>
    <rPh sb="0" eb="2">
      <t>シメイ</t>
    </rPh>
    <phoneticPr fontId="2"/>
  </si>
  <si>
    <t>⑩</t>
    <phoneticPr fontId="2"/>
  </si>
  <si>
    <t>→</t>
    <phoneticPr fontId="2"/>
  </si>
  <si>
    <t>⑥</t>
    <phoneticPr fontId="2"/>
  </si>
  <si>
    <t>⑦</t>
    <phoneticPr fontId="2"/>
  </si>
  <si>
    <t>⑧</t>
    <phoneticPr fontId="2"/>
  </si>
  <si>
    <t>⑨</t>
    <phoneticPr fontId="2"/>
  </si>
  <si>
    <t>自己評価をした職員人数</t>
    <rPh sb="0" eb="4">
      <t>ジコヒョウカ</t>
    </rPh>
    <rPh sb="7" eb="9">
      <t>ショクイン</t>
    </rPh>
    <rPh sb="9" eb="11">
      <t>ニンズウ</t>
    </rPh>
    <phoneticPr fontId="2"/>
  </si>
  <si>
    <t>・上記の前回（昨年度）計画した改善計画を元に職員それぞれが取り組んだ結果を記載しています。</t>
    <rPh sb="1" eb="3">
      <t>ジョウキ</t>
    </rPh>
    <rPh sb="4" eb="6">
      <t>ゼンカイ</t>
    </rPh>
    <rPh sb="7" eb="10">
      <t>サクネンド</t>
    </rPh>
    <rPh sb="11" eb="13">
      <t>ケイカク</t>
    </rPh>
    <rPh sb="15" eb="17">
      <t>カイゼン</t>
    </rPh>
    <rPh sb="17" eb="19">
      <t>ケイカク</t>
    </rPh>
    <rPh sb="20" eb="21">
      <t>モト</t>
    </rPh>
    <rPh sb="22" eb="24">
      <t>ショクイン</t>
    </rPh>
    <rPh sb="29" eb="30">
      <t>ト</t>
    </rPh>
    <rPh sb="31" eb="32">
      <t>ク</t>
    </rPh>
    <rPh sb="34" eb="36">
      <t>ケッカ</t>
    </rPh>
    <rPh sb="37" eb="39">
      <t>キサイ</t>
    </rPh>
    <phoneticPr fontId="2"/>
  </si>
  <si>
    <t>・昨年度、事業所自己評価を振り返り、計画した内容となります。</t>
    <rPh sb="1" eb="4">
      <t>サクネンド</t>
    </rPh>
    <rPh sb="5" eb="8">
      <t>ジギョウショ</t>
    </rPh>
    <rPh sb="8" eb="12">
      <t>ジコヒョウカ</t>
    </rPh>
    <rPh sb="13" eb="14">
      <t>フ</t>
    </rPh>
    <rPh sb="15" eb="16">
      <t>カエ</t>
    </rPh>
    <rPh sb="18" eb="20">
      <t>ケイカク</t>
    </rPh>
    <rPh sb="22" eb="24">
      <t>ナイヨウ</t>
    </rPh>
    <phoneticPr fontId="2"/>
  </si>
  <si>
    <t>・上記の項目で”できていること”として挙げられている意見です。</t>
    <rPh sb="1" eb="3">
      <t>ジョウキ</t>
    </rPh>
    <rPh sb="4" eb="6">
      <t>コウモク</t>
    </rPh>
    <rPh sb="19" eb="20">
      <t>ア</t>
    </rPh>
    <rPh sb="26" eb="28">
      <t>イケン</t>
    </rPh>
    <phoneticPr fontId="2"/>
  </si>
  <si>
    <t>・上記の項目で”できていないこと”として挙げられている意見です。</t>
    <rPh sb="1" eb="3">
      <t>ジョウキ</t>
    </rPh>
    <rPh sb="4" eb="6">
      <t>コウモク</t>
    </rPh>
    <rPh sb="20" eb="21">
      <t>ア</t>
    </rPh>
    <rPh sb="27" eb="29">
      <t>イケン</t>
    </rPh>
    <phoneticPr fontId="2"/>
  </si>
  <si>
    <t>・10～12月のユニット会議で３項目ずつ”次年度の具体的な改善計画”として決定した内容です。</t>
    <rPh sb="6" eb="7">
      <t>ガツ</t>
    </rPh>
    <rPh sb="12" eb="14">
      <t>カイギ</t>
    </rPh>
    <rPh sb="16" eb="18">
      <t>コウモク</t>
    </rPh>
    <rPh sb="21" eb="24">
      <t>ジネンド</t>
    </rPh>
    <rPh sb="25" eb="28">
      <t>グタイテキ</t>
    </rPh>
    <rPh sb="29" eb="33">
      <t>カイゼンケイカク</t>
    </rPh>
    <rPh sb="37" eb="39">
      <t>ケッテイ</t>
    </rPh>
    <rPh sb="41" eb="43">
      <t>ナイヨウ</t>
    </rPh>
    <phoneticPr fontId="2"/>
  </si>
  <si>
    <t>初期支援が開始したら同じケアが行えるよう、開始から二週間後など期間を決めて各自で得た情報をもとに</t>
    <rPh sb="0" eb="2">
      <t>ショキ</t>
    </rPh>
    <rPh sb="2" eb="4">
      <t>シエン</t>
    </rPh>
    <rPh sb="5" eb="7">
      <t>カイシ</t>
    </rPh>
    <rPh sb="10" eb="11">
      <t>オナ</t>
    </rPh>
    <rPh sb="15" eb="16">
      <t>オコナ</t>
    </rPh>
    <rPh sb="21" eb="23">
      <t>カイシ</t>
    </rPh>
    <rPh sb="25" eb="29">
      <t>２シュウカンゴ</t>
    </rPh>
    <rPh sb="31" eb="33">
      <t>キカン</t>
    </rPh>
    <rPh sb="34" eb="35">
      <t>キ</t>
    </rPh>
    <rPh sb="37" eb="39">
      <t>カクジ</t>
    </rPh>
    <rPh sb="40" eb="41">
      <t>エ</t>
    </rPh>
    <rPh sb="42" eb="44">
      <t>ジョウホウ</t>
    </rPh>
    <phoneticPr fontId="2"/>
  </si>
  <si>
    <t>昼礼やユニット会議等で共有を図り、チームの方向性を確認(振り返りも同様)</t>
    <rPh sb="0" eb="2">
      <t>チュウレイ</t>
    </rPh>
    <rPh sb="7" eb="9">
      <t>カイギ</t>
    </rPh>
    <rPh sb="9" eb="10">
      <t>ナド</t>
    </rPh>
    <rPh sb="11" eb="13">
      <t>キョウユウ</t>
    </rPh>
    <rPh sb="14" eb="15">
      <t>ハカ</t>
    </rPh>
    <rPh sb="21" eb="23">
      <t>ホウコウ</t>
    </rPh>
    <rPh sb="23" eb="24">
      <t>セイ</t>
    </rPh>
    <rPh sb="25" eb="27">
      <t>カクニン</t>
    </rPh>
    <rPh sb="28" eb="29">
      <t>フ</t>
    </rPh>
    <rPh sb="30" eb="31">
      <t>カエ</t>
    </rPh>
    <rPh sb="33" eb="35">
      <t>ドウヨウ</t>
    </rPh>
    <phoneticPr fontId="2"/>
  </si>
  <si>
    <t>聞き取りシートや２４シートへ得た情報を記載していく　(加藤)</t>
    <rPh sb="0" eb="1">
      <t>キ</t>
    </rPh>
    <rPh sb="2" eb="3">
      <t>ト</t>
    </rPh>
    <rPh sb="14" eb="15">
      <t>エ</t>
    </rPh>
    <rPh sb="16" eb="18">
      <t>ジョウホウ</t>
    </rPh>
    <rPh sb="19" eb="21">
      <t>キサイ</t>
    </rPh>
    <rPh sb="27" eb="29">
      <t>カトウ</t>
    </rPh>
    <phoneticPr fontId="2"/>
  </si>
  <si>
    <t>実際に話し合いで決まった結果についても一部の職員間での情報共有で終わってしまった。</t>
    <rPh sb="0" eb="2">
      <t>ジッサイ</t>
    </rPh>
    <rPh sb="3" eb="4">
      <t>ハナ</t>
    </rPh>
    <rPh sb="5" eb="6">
      <t>ア</t>
    </rPh>
    <rPh sb="8" eb="9">
      <t>キ</t>
    </rPh>
    <rPh sb="12" eb="14">
      <t>ケッカ</t>
    </rPh>
    <rPh sb="19" eb="21">
      <t>イチブ</t>
    </rPh>
    <rPh sb="22" eb="24">
      <t>ショクイン</t>
    </rPh>
    <rPh sb="24" eb="25">
      <t>カン</t>
    </rPh>
    <rPh sb="27" eb="29">
      <t>ジョウホウ</t>
    </rPh>
    <rPh sb="29" eb="31">
      <t>キョウユウ</t>
    </rPh>
    <rPh sb="32" eb="33">
      <t>オ</t>
    </rPh>
    <phoneticPr fontId="2"/>
  </si>
  <si>
    <t>その都度24シートへの記載することが出来ていなかった</t>
    <rPh sb="2" eb="4">
      <t>ツド</t>
    </rPh>
    <rPh sb="11" eb="13">
      <t>キサイ</t>
    </rPh>
    <rPh sb="18" eb="20">
      <t>デキ</t>
    </rPh>
    <phoneticPr fontId="2"/>
  </si>
  <si>
    <t>日誌や情報共有ツールには記載できているが２４シートへの記載がその都度ではなく更新時期にまとめて</t>
    <rPh sb="0" eb="2">
      <t>ニッシ</t>
    </rPh>
    <rPh sb="3" eb="5">
      <t>ジョウホウ</t>
    </rPh>
    <rPh sb="5" eb="7">
      <t>キョウユウ</t>
    </rPh>
    <rPh sb="12" eb="14">
      <t>キサイ</t>
    </rPh>
    <rPh sb="27" eb="29">
      <t>キサイ</t>
    </rPh>
    <rPh sb="32" eb="34">
      <t>ツド</t>
    </rPh>
    <rPh sb="38" eb="40">
      <t>コウシン</t>
    </rPh>
    <rPh sb="40" eb="42">
      <t>ジキ</t>
    </rPh>
    <phoneticPr fontId="2"/>
  </si>
  <si>
    <t>記載になってしまう傾向がある。</t>
    <rPh sb="0" eb="2">
      <t>キサイ</t>
    </rPh>
    <rPh sb="9" eb="11">
      <t>ケイコウ</t>
    </rPh>
    <phoneticPr fontId="2"/>
  </si>
  <si>
    <t>その都度情報を振り返り支援内容が変更していくことが多く、情報量があまりに多く共有出来ているか不安に</t>
    <rPh sb="2" eb="4">
      <t>ツド</t>
    </rPh>
    <rPh sb="4" eb="6">
      <t>ジョウホウ</t>
    </rPh>
    <rPh sb="7" eb="8">
      <t>フ</t>
    </rPh>
    <rPh sb="9" eb="10">
      <t>カエ</t>
    </rPh>
    <rPh sb="11" eb="13">
      <t>シエン</t>
    </rPh>
    <rPh sb="13" eb="15">
      <t>ナイヨウ</t>
    </rPh>
    <rPh sb="16" eb="18">
      <t>ヘンコウ</t>
    </rPh>
    <rPh sb="25" eb="26">
      <t>オオ</t>
    </rPh>
    <rPh sb="28" eb="30">
      <t>ジョウホウ</t>
    </rPh>
    <rPh sb="30" eb="31">
      <t>リョウ</t>
    </rPh>
    <rPh sb="36" eb="37">
      <t>オオ</t>
    </rPh>
    <rPh sb="38" eb="40">
      <t>キョウユウ</t>
    </rPh>
    <rPh sb="40" eb="42">
      <t>デキ</t>
    </rPh>
    <rPh sb="46" eb="48">
      <t>フアン</t>
    </rPh>
    <phoneticPr fontId="2"/>
  </si>
  <si>
    <t>なる事がある。共有できているのかの確認のすべがない。</t>
    <rPh sb="2" eb="3">
      <t>コト</t>
    </rPh>
    <rPh sb="7" eb="9">
      <t>キョウユウ</t>
    </rPh>
    <rPh sb="17" eb="19">
      <t>カクニン</t>
    </rPh>
    <phoneticPr fontId="2"/>
  </si>
  <si>
    <t>昼礼での申し送りや共有はしっかりと行えている。</t>
    <rPh sb="0" eb="2">
      <t>チュウレイ</t>
    </rPh>
    <rPh sb="4" eb="5">
      <t>モウ</t>
    </rPh>
    <rPh sb="6" eb="7">
      <t>オク</t>
    </rPh>
    <rPh sb="9" eb="11">
      <t>キョウユウ</t>
    </rPh>
    <rPh sb="17" eb="18">
      <t>オコナ</t>
    </rPh>
    <phoneticPr fontId="2"/>
  </si>
  <si>
    <t>初期支援開始後、環境に慣れていない利用者様に対してのこまめな声掛けや気遣いは出来ている。</t>
    <rPh sb="0" eb="2">
      <t>ショキ</t>
    </rPh>
    <rPh sb="2" eb="4">
      <t>シエン</t>
    </rPh>
    <rPh sb="4" eb="6">
      <t>カイシ</t>
    </rPh>
    <rPh sb="6" eb="7">
      <t>ゴ</t>
    </rPh>
    <rPh sb="8" eb="10">
      <t>カンキョウ</t>
    </rPh>
    <rPh sb="11" eb="12">
      <t>ナ</t>
    </rPh>
    <rPh sb="17" eb="21">
      <t>リヨウシャサマ</t>
    </rPh>
    <rPh sb="22" eb="23">
      <t>タイ</t>
    </rPh>
    <rPh sb="30" eb="32">
      <t>コエカ</t>
    </rPh>
    <rPh sb="34" eb="36">
      <t>キヅカ</t>
    </rPh>
    <rPh sb="38" eb="40">
      <t>デキ</t>
    </rPh>
    <phoneticPr fontId="2"/>
  </si>
  <si>
    <t>決定したことをケアカルテ(情報共有ツール)を用いて、見返したり24シートへ記載することも時間を作って</t>
    <rPh sb="0" eb="2">
      <t>ケッテイ</t>
    </rPh>
    <rPh sb="13" eb="15">
      <t>ジョウホウ</t>
    </rPh>
    <rPh sb="15" eb="17">
      <t>キョウユウ</t>
    </rPh>
    <rPh sb="22" eb="23">
      <t>モチ</t>
    </rPh>
    <rPh sb="26" eb="28">
      <t>ミカエ</t>
    </rPh>
    <rPh sb="37" eb="39">
      <t>キサイ</t>
    </rPh>
    <rPh sb="44" eb="46">
      <t>ジカン</t>
    </rPh>
    <rPh sb="47" eb="48">
      <t>ツク</t>
    </rPh>
    <phoneticPr fontId="2"/>
  </si>
  <si>
    <t>行うことができた。</t>
    <rPh sb="0" eb="1">
      <t>オコナ</t>
    </rPh>
    <phoneticPr fontId="2"/>
  </si>
  <si>
    <t>最初の情報を収集する際、出来る限り時間をかけ希望や不安な点などを傾聴・説明を行い少しでも不安が</t>
    <rPh sb="0" eb="2">
      <t>サイショ</t>
    </rPh>
    <rPh sb="3" eb="5">
      <t>ジョウホウ</t>
    </rPh>
    <rPh sb="6" eb="8">
      <t>シュウシュウ</t>
    </rPh>
    <rPh sb="10" eb="11">
      <t>サイ</t>
    </rPh>
    <rPh sb="12" eb="14">
      <t>デキ</t>
    </rPh>
    <rPh sb="15" eb="16">
      <t>カギ</t>
    </rPh>
    <rPh sb="17" eb="19">
      <t>ジカン</t>
    </rPh>
    <rPh sb="22" eb="24">
      <t>キボウ</t>
    </rPh>
    <rPh sb="25" eb="27">
      <t>フアン</t>
    </rPh>
    <rPh sb="28" eb="29">
      <t>テン</t>
    </rPh>
    <rPh sb="32" eb="34">
      <t>ケイチョウ</t>
    </rPh>
    <rPh sb="35" eb="37">
      <t>セツメイ</t>
    </rPh>
    <rPh sb="38" eb="39">
      <t>オコナ</t>
    </rPh>
    <rPh sb="40" eb="41">
      <t>スコ</t>
    </rPh>
    <rPh sb="44" eb="46">
      <t>フアン</t>
    </rPh>
    <phoneticPr fontId="2"/>
  </si>
  <si>
    <t>軽減できるようしている。</t>
    <rPh sb="0" eb="2">
      <t>ケイゲン</t>
    </rPh>
    <phoneticPr fontId="2"/>
  </si>
  <si>
    <t>支援開始後も気になる事がないか(主に家族に対し)確認を行い、信頼関係づくりに努めている。</t>
    <rPh sb="0" eb="2">
      <t>シエン</t>
    </rPh>
    <rPh sb="2" eb="4">
      <t>カイシ</t>
    </rPh>
    <rPh sb="4" eb="5">
      <t>ゴ</t>
    </rPh>
    <rPh sb="6" eb="7">
      <t>キ</t>
    </rPh>
    <rPh sb="10" eb="11">
      <t>コト</t>
    </rPh>
    <rPh sb="16" eb="17">
      <t>オモ</t>
    </rPh>
    <rPh sb="18" eb="20">
      <t>カゾク</t>
    </rPh>
    <rPh sb="21" eb="22">
      <t>タイ</t>
    </rPh>
    <rPh sb="24" eb="26">
      <t>カクニン</t>
    </rPh>
    <rPh sb="27" eb="28">
      <t>オコナ</t>
    </rPh>
    <rPh sb="30" eb="32">
      <t>シンライ</t>
    </rPh>
    <rPh sb="32" eb="34">
      <t>カンケイ</t>
    </rPh>
    <rPh sb="38" eb="39">
      <t>ツト</t>
    </rPh>
    <phoneticPr fontId="2"/>
  </si>
  <si>
    <t>情報共有するために積極的に発信することが出来た。</t>
    <rPh sb="0" eb="2">
      <t>ジョウホウ</t>
    </rPh>
    <rPh sb="2" eb="4">
      <t>キョウユウ</t>
    </rPh>
    <rPh sb="9" eb="12">
      <t>セッキョクテキ</t>
    </rPh>
    <rPh sb="13" eb="15">
      <t>ハッシン</t>
    </rPh>
    <rPh sb="20" eb="22">
      <t>デキ</t>
    </rPh>
    <phoneticPr fontId="2"/>
  </si>
  <si>
    <t>初期支援開始後の聞き取り、情報量が少ない。</t>
    <rPh sb="0" eb="2">
      <t>ショキ</t>
    </rPh>
    <rPh sb="2" eb="4">
      <t>シエン</t>
    </rPh>
    <rPh sb="4" eb="6">
      <t>カイシ</t>
    </rPh>
    <rPh sb="6" eb="7">
      <t>ゴ</t>
    </rPh>
    <rPh sb="8" eb="9">
      <t>キ</t>
    </rPh>
    <rPh sb="10" eb="11">
      <t>ト</t>
    </rPh>
    <rPh sb="13" eb="15">
      <t>ジョウホウ</t>
    </rPh>
    <rPh sb="15" eb="16">
      <t>リョウ</t>
    </rPh>
    <rPh sb="17" eb="18">
      <t>スク</t>
    </rPh>
    <phoneticPr fontId="2"/>
  </si>
  <si>
    <t>家族と送迎時に積極的にコミュニケーションをとることで相談しやすい体制がとれており、少しでも不安が</t>
    <rPh sb="0" eb="2">
      <t>カゾク</t>
    </rPh>
    <rPh sb="3" eb="5">
      <t>ソウゲイ</t>
    </rPh>
    <rPh sb="5" eb="6">
      <t>ジ</t>
    </rPh>
    <rPh sb="7" eb="10">
      <t>セッキョクテキ</t>
    </rPh>
    <rPh sb="26" eb="28">
      <t>ソウダン</t>
    </rPh>
    <rPh sb="32" eb="34">
      <t>タイセイ</t>
    </rPh>
    <rPh sb="41" eb="42">
      <t>スコ</t>
    </rPh>
    <rPh sb="45" eb="47">
      <t>フアン</t>
    </rPh>
    <phoneticPr fontId="2"/>
  </si>
  <si>
    <t>取り除けるよう声掛けし配慮することが出来ている。</t>
    <rPh sb="0" eb="1">
      <t>ト</t>
    </rPh>
    <rPh sb="2" eb="3">
      <t>ノゾ</t>
    </rPh>
    <rPh sb="7" eb="9">
      <t>コエカ</t>
    </rPh>
    <rPh sb="11" eb="13">
      <t>ハイリョ</t>
    </rPh>
    <rPh sb="18" eb="20">
      <t>デキ</t>
    </rPh>
    <phoneticPr fontId="2"/>
  </si>
  <si>
    <t>利用前にアセスメントシートを用い情報の共有が出来ていた。</t>
    <rPh sb="0" eb="2">
      <t>リヨウ</t>
    </rPh>
    <rPh sb="2" eb="3">
      <t>マエ</t>
    </rPh>
    <rPh sb="14" eb="15">
      <t>モチ</t>
    </rPh>
    <rPh sb="16" eb="18">
      <t>ジョウホウ</t>
    </rPh>
    <rPh sb="19" eb="21">
      <t>キョウユウ</t>
    </rPh>
    <rPh sb="22" eb="24">
      <t>デキ</t>
    </rPh>
    <phoneticPr fontId="2"/>
  </si>
  <si>
    <t>利用後にも利用者・家族様の意見を取り入れることが出来ていた。</t>
    <rPh sb="0" eb="2">
      <t>リヨウ</t>
    </rPh>
    <rPh sb="2" eb="3">
      <t>ゴ</t>
    </rPh>
    <rPh sb="5" eb="8">
      <t>リヨウシャ</t>
    </rPh>
    <rPh sb="9" eb="12">
      <t>カゾクサマ</t>
    </rPh>
    <rPh sb="13" eb="15">
      <t>イケン</t>
    </rPh>
    <rPh sb="16" eb="17">
      <t>ト</t>
    </rPh>
    <rPh sb="18" eb="19">
      <t>イ</t>
    </rPh>
    <rPh sb="24" eb="26">
      <t>デキ</t>
    </rPh>
    <phoneticPr fontId="2"/>
  </si>
  <si>
    <t>ケアを統一する方向で行っているがその後の振り返りが出来ていない。</t>
    <rPh sb="3" eb="5">
      <t>トウイツ</t>
    </rPh>
    <rPh sb="7" eb="9">
      <t>ホウコウ</t>
    </rPh>
    <rPh sb="10" eb="11">
      <t>オコナ</t>
    </rPh>
    <rPh sb="18" eb="19">
      <t>ゴ</t>
    </rPh>
    <rPh sb="20" eb="21">
      <t>フ</t>
    </rPh>
    <rPh sb="22" eb="23">
      <t>カエ</t>
    </rPh>
    <rPh sb="25" eb="27">
      <t>デキ</t>
    </rPh>
    <phoneticPr fontId="2"/>
  </si>
  <si>
    <t>利用者様に対しての気遣い等は出来ていたが、家族様の不安等までは聴くことができなかった。</t>
    <rPh sb="0" eb="4">
      <t>リヨウシャサマ</t>
    </rPh>
    <rPh sb="5" eb="6">
      <t>タイ</t>
    </rPh>
    <rPh sb="9" eb="11">
      <t>キヅカ</t>
    </rPh>
    <rPh sb="12" eb="13">
      <t>トウ</t>
    </rPh>
    <rPh sb="14" eb="16">
      <t>デキ</t>
    </rPh>
    <rPh sb="21" eb="24">
      <t>カゾクサマ</t>
    </rPh>
    <rPh sb="25" eb="27">
      <t>フアン</t>
    </rPh>
    <rPh sb="27" eb="28">
      <t>トウ</t>
    </rPh>
    <rPh sb="31" eb="32">
      <t>キ</t>
    </rPh>
    <phoneticPr fontId="2"/>
  </si>
  <si>
    <t>支援開始後の新たな情報など２４シートへ追記の記載することができなかった。</t>
    <rPh sb="0" eb="2">
      <t>シエン</t>
    </rPh>
    <rPh sb="2" eb="4">
      <t>カイシ</t>
    </rPh>
    <rPh sb="4" eb="5">
      <t>ゴ</t>
    </rPh>
    <rPh sb="6" eb="7">
      <t>アラ</t>
    </rPh>
    <rPh sb="9" eb="11">
      <t>ジョウホウ</t>
    </rPh>
    <rPh sb="19" eb="21">
      <t>ツイキ</t>
    </rPh>
    <rPh sb="22" eb="24">
      <t>キサイ</t>
    </rPh>
    <phoneticPr fontId="2"/>
  </si>
  <si>
    <t>業務的に昼礼に出れない際に誰かに引き継いで共有を図ることを忘れてしまうことが何度かあった。</t>
    <rPh sb="0" eb="3">
      <t>ギョウムテキ</t>
    </rPh>
    <rPh sb="4" eb="6">
      <t>チュウレイ</t>
    </rPh>
    <rPh sb="7" eb="8">
      <t>デ</t>
    </rPh>
    <rPh sb="11" eb="12">
      <t>サイ</t>
    </rPh>
    <rPh sb="13" eb="14">
      <t>ダレ</t>
    </rPh>
    <rPh sb="16" eb="17">
      <t>ヒ</t>
    </rPh>
    <rPh sb="18" eb="19">
      <t>ツ</t>
    </rPh>
    <rPh sb="21" eb="23">
      <t>キョウユウ</t>
    </rPh>
    <rPh sb="24" eb="25">
      <t>ハカ</t>
    </rPh>
    <rPh sb="29" eb="30">
      <t>ワス</t>
    </rPh>
    <rPh sb="38" eb="40">
      <t>ナンド</t>
    </rPh>
    <phoneticPr fontId="2"/>
  </si>
  <si>
    <t>送迎、訪問時に家族や介護者と会う機会が少なく深い話が出来ていない。</t>
    <rPh sb="0" eb="2">
      <t>ソウゲイ</t>
    </rPh>
    <rPh sb="3" eb="5">
      <t>ホウモン</t>
    </rPh>
    <rPh sb="5" eb="6">
      <t>ジ</t>
    </rPh>
    <rPh sb="7" eb="9">
      <t>カゾク</t>
    </rPh>
    <rPh sb="10" eb="13">
      <t>カイゴシャ</t>
    </rPh>
    <rPh sb="14" eb="15">
      <t>ア</t>
    </rPh>
    <rPh sb="16" eb="18">
      <t>キカイ</t>
    </rPh>
    <rPh sb="19" eb="20">
      <t>スク</t>
    </rPh>
    <rPh sb="22" eb="23">
      <t>フカ</t>
    </rPh>
    <rPh sb="24" eb="25">
      <t>ハナシ</t>
    </rPh>
    <rPh sb="26" eb="28">
      <t>デキ</t>
    </rPh>
    <phoneticPr fontId="2"/>
  </si>
  <si>
    <t>フェイスシートやアセスメントシートへの追記部分の確認を怠ってしまった。</t>
    <rPh sb="19" eb="21">
      <t>ツイキ</t>
    </rPh>
    <rPh sb="21" eb="23">
      <t>ブブン</t>
    </rPh>
    <rPh sb="24" eb="26">
      <t>カクニン</t>
    </rPh>
    <rPh sb="27" eb="28">
      <t>オコタ</t>
    </rPh>
    <phoneticPr fontId="2"/>
  </si>
  <si>
    <t>聞き取りシートや24シートへの追加がすぐにできていなかった。</t>
    <rPh sb="0" eb="1">
      <t>キ</t>
    </rPh>
    <rPh sb="2" eb="3">
      <t>ト</t>
    </rPh>
    <rPh sb="15" eb="17">
      <t>ツイカ</t>
    </rPh>
    <phoneticPr fontId="2"/>
  </si>
  <si>
    <t>ご利用者様とご家族様の要望が微妙に違ってたりして悩むことがある。</t>
    <rPh sb="1" eb="5">
      <t>リヨウシャサマ</t>
    </rPh>
    <rPh sb="7" eb="10">
      <t>カゾクサマ</t>
    </rPh>
    <rPh sb="11" eb="13">
      <t>ヨウボウ</t>
    </rPh>
    <rPh sb="14" eb="16">
      <t>ビミョウ</t>
    </rPh>
    <rPh sb="17" eb="18">
      <t>チガ</t>
    </rPh>
    <rPh sb="24" eb="25">
      <t>ナヤ</t>
    </rPh>
    <phoneticPr fontId="2"/>
  </si>
  <si>
    <t>新規利用者様のケアの見直しを昼礼等で発信し行えなかった。</t>
    <rPh sb="0" eb="2">
      <t>シンキ</t>
    </rPh>
    <rPh sb="2" eb="6">
      <t>リヨウシャサマ</t>
    </rPh>
    <rPh sb="10" eb="12">
      <t>ミナオ</t>
    </rPh>
    <rPh sb="14" eb="16">
      <t>チュウレイ</t>
    </rPh>
    <rPh sb="16" eb="17">
      <t>トウ</t>
    </rPh>
    <rPh sb="18" eb="20">
      <t>ハッシン</t>
    </rPh>
    <rPh sb="21" eb="22">
      <t>オコナ</t>
    </rPh>
    <phoneticPr fontId="2"/>
  </si>
  <si>
    <t>家族様との関係性が構築していない中でどのように声をかけていいかわからず行えなかった。</t>
    <rPh sb="0" eb="2">
      <t>カゾク</t>
    </rPh>
    <rPh sb="2" eb="3">
      <t>サマ</t>
    </rPh>
    <rPh sb="5" eb="8">
      <t>カンケイセイ</t>
    </rPh>
    <rPh sb="9" eb="11">
      <t>コウチク</t>
    </rPh>
    <rPh sb="16" eb="17">
      <t>ナカ</t>
    </rPh>
    <rPh sb="23" eb="24">
      <t>コエ</t>
    </rPh>
    <rPh sb="35" eb="36">
      <t>オコナ</t>
    </rPh>
    <phoneticPr fontId="2"/>
  </si>
  <si>
    <t>送迎時に会っても時間が限られており、ゆっくり話すことができていない。</t>
    <rPh sb="0" eb="2">
      <t>ソウゲイ</t>
    </rPh>
    <rPh sb="2" eb="3">
      <t>ジ</t>
    </rPh>
    <rPh sb="4" eb="5">
      <t>ア</t>
    </rPh>
    <rPh sb="8" eb="10">
      <t>ジカン</t>
    </rPh>
    <rPh sb="11" eb="12">
      <t>カギ</t>
    </rPh>
    <rPh sb="22" eb="23">
      <t>ハナ</t>
    </rPh>
    <phoneticPr fontId="2"/>
  </si>
  <si>
    <t>限られた家族としか話すことが出来ていないため。</t>
    <rPh sb="0" eb="1">
      <t>カギ</t>
    </rPh>
    <rPh sb="4" eb="6">
      <t>カゾク</t>
    </rPh>
    <rPh sb="9" eb="10">
      <t>ハナ</t>
    </rPh>
    <rPh sb="14" eb="16">
      <t>デキ</t>
    </rPh>
    <phoneticPr fontId="2"/>
  </si>
  <si>
    <t>ご利用者様とご家族の間の考え方のズレに対してどのように動いていいのかわからなかったり、最善策を</t>
    <rPh sb="1" eb="5">
      <t>リヨウシャサマ</t>
    </rPh>
    <rPh sb="7" eb="9">
      <t>カゾク</t>
    </rPh>
    <rPh sb="10" eb="11">
      <t>マ</t>
    </rPh>
    <rPh sb="12" eb="13">
      <t>カンガ</t>
    </rPh>
    <rPh sb="14" eb="15">
      <t>カタ</t>
    </rPh>
    <rPh sb="19" eb="20">
      <t>タイ</t>
    </rPh>
    <rPh sb="27" eb="28">
      <t>ウゴ</t>
    </rPh>
    <rPh sb="43" eb="46">
      <t>サイゼンサク</t>
    </rPh>
    <phoneticPr fontId="2"/>
  </si>
  <si>
    <t>見つけることが出来ないため。</t>
    <rPh sb="0" eb="1">
      <t>ミ</t>
    </rPh>
    <rPh sb="7" eb="9">
      <t>デキ</t>
    </rPh>
    <phoneticPr fontId="2"/>
  </si>
  <si>
    <t>目の前の業務に追われてしまった。</t>
    <rPh sb="0" eb="1">
      <t>メ</t>
    </rPh>
    <rPh sb="2" eb="3">
      <t>マエ</t>
    </rPh>
    <rPh sb="4" eb="6">
      <t>ギョウム</t>
    </rPh>
    <rPh sb="7" eb="8">
      <t>オ</t>
    </rPh>
    <phoneticPr fontId="2"/>
  </si>
  <si>
    <t>アセスメントシートをうまく活用できていなかった。(確認しきれなかった。)</t>
    <rPh sb="13" eb="15">
      <t>カツヨウ</t>
    </rPh>
    <rPh sb="25" eb="27">
      <t>カクニン</t>
    </rPh>
    <phoneticPr fontId="2"/>
  </si>
  <si>
    <t>新規の方への情報が不足していたり、他職員の関わり方を見てから接したいという想いが強いため。</t>
    <rPh sb="0" eb="2">
      <t>シンキ</t>
    </rPh>
    <rPh sb="3" eb="4">
      <t>カタ</t>
    </rPh>
    <rPh sb="6" eb="8">
      <t>ジョウホウ</t>
    </rPh>
    <rPh sb="9" eb="11">
      <t>フソク</t>
    </rPh>
    <rPh sb="17" eb="18">
      <t>タ</t>
    </rPh>
    <rPh sb="18" eb="20">
      <t>ショクイン</t>
    </rPh>
    <rPh sb="21" eb="22">
      <t>カカ</t>
    </rPh>
    <rPh sb="24" eb="25">
      <t>カタ</t>
    </rPh>
    <rPh sb="26" eb="27">
      <t>ミ</t>
    </rPh>
    <rPh sb="30" eb="31">
      <t>セッ</t>
    </rPh>
    <rPh sb="37" eb="38">
      <t>オモ</t>
    </rPh>
    <rPh sb="40" eb="41">
      <t>ツヨ</t>
    </rPh>
    <phoneticPr fontId="2"/>
  </si>
  <si>
    <t>新規利用者様が開始された月のユニット会議で個々が情報を持ち寄りケア内容等を振り返りを行う</t>
    <phoneticPr fontId="2"/>
  </si>
  <si>
    <t>ケアプランの把握をして日頃から何がしたいのか？を聴く機会を作る。聴いた情報を昼礼やユニット会議等で</t>
  </si>
  <si>
    <t>発信、個々の「～したい」の集計表を作成する等、実行まで移せるようスケジュール化していく。(石川)</t>
    <rPh sb="45" eb="47">
      <t>イシカワ</t>
    </rPh>
    <phoneticPr fontId="2"/>
  </si>
  <si>
    <t>自分の想いが伝えられない利用者様の「～したい」をチームとして明確にすることが難しく職員個々の判断に</t>
    <rPh sb="0" eb="2">
      <t>ジブン</t>
    </rPh>
    <rPh sb="3" eb="4">
      <t>オモ</t>
    </rPh>
    <rPh sb="6" eb="7">
      <t>ツタ</t>
    </rPh>
    <rPh sb="12" eb="16">
      <t>リヨウシャサマ</t>
    </rPh>
    <rPh sb="30" eb="32">
      <t>メイカク</t>
    </rPh>
    <rPh sb="38" eb="39">
      <t>ムズカ</t>
    </rPh>
    <rPh sb="41" eb="43">
      <t>ショクイン</t>
    </rPh>
    <rPh sb="43" eb="45">
      <t>ココ</t>
    </rPh>
    <rPh sb="46" eb="48">
      <t>ハンダン</t>
    </rPh>
    <phoneticPr fontId="2"/>
  </si>
  <si>
    <t>なってしまっていた</t>
    <phoneticPr fontId="2"/>
  </si>
  <si>
    <t>全員分のケアプランの把握が出来なかった。</t>
    <rPh sb="0" eb="2">
      <t>ゼンイン</t>
    </rPh>
    <rPh sb="2" eb="3">
      <t>ブン</t>
    </rPh>
    <rPh sb="10" eb="12">
      <t>ハアク</t>
    </rPh>
    <rPh sb="13" eb="15">
      <t>デキ</t>
    </rPh>
    <phoneticPr fontId="2"/>
  </si>
  <si>
    <t>その日の「～したい」ことの聞き取りがメインになってしまっていた。</t>
    <rPh sb="2" eb="3">
      <t>ヒ</t>
    </rPh>
    <rPh sb="13" eb="14">
      <t>キ</t>
    </rPh>
    <rPh sb="15" eb="16">
      <t>ト</t>
    </rPh>
    <phoneticPr fontId="2"/>
  </si>
  <si>
    <t>聞き取りするという意識が足りなかった。</t>
    <rPh sb="0" eb="1">
      <t>キ</t>
    </rPh>
    <rPh sb="2" eb="3">
      <t>ト</t>
    </rPh>
    <rPh sb="9" eb="11">
      <t>イシキ</t>
    </rPh>
    <rPh sb="12" eb="13">
      <t>タ</t>
    </rPh>
    <phoneticPr fontId="2"/>
  </si>
  <si>
    <t>「～したい」の聞き取りは日々の関りの中で出来ていたがスケジュール化するまでが出来なかった。</t>
    <rPh sb="7" eb="8">
      <t>キ</t>
    </rPh>
    <rPh sb="9" eb="10">
      <t>ト</t>
    </rPh>
    <rPh sb="12" eb="14">
      <t>ヒビ</t>
    </rPh>
    <rPh sb="15" eb="16">
      <t>カカワ</t>
    </rPh>
    <rPh sb="18" eb="19">
      <t>ナカ</t>
    </rPh>
    <rPh sb="20" eb="22">
      <t>デキ</t>
    </rPh>
    <rPh sb="32" eb="33">
      <t>カ</t>
    </rPh>
    <rPh sb="38" eb="40">
      <t>デキ</t>
    </rPh>
    <phoneticPr fontId="2"/>
  </si>
  <si>
    <t>どの様にスケジュール化したら良いかわからず出来なかった。</t>
    <rPh sb="2" eb="3">
      <t>ヨウ</t>
    </rPh>
    <rPh sb="10" eb="11">
      <t>カ</t>
    </rPh>
    <rPh sb="14" eb="15">
      <t>ヨ</t>
    </rPh>
    <rPh sb="21" eb="23">
      <t>デキ</t>
    </rPh>
    <phoneticPr fontId="2"/>
  </si>
  <si>
    <t>日常会話やかかわりの中で何をしたいか聞いていたが記録に落とすことが出来なかった。</t>
    <rPh sb="0" eb="2">
      <t>ニチジョウ</t>
    </rPh>
    <rPh sb="2" eb="4">
      <t>カイワ</t>
    </rPh>
    <rPh sb="10" eb="11">
      <t>ナカ</t>
    </rPh>
    <rPh sb="12" eb="13">
      <t>ナニ</t>
    </rPh>
    <rPh sb="18" eb="19">
      <t>キ</t>
    </rPh>
    <rPh sb="24" eb="26">
      <t>キロク</t>
    </rPh>
    <rPh sb="27" eb="28">
      <t>オ</t>
    </rPh>
    <rPh sb="33" eb="35">
      <t>デキ</t>
    </rPh>
    <phoneticPr fontId="2"/>
  </si>
  <si>
    <t>出来ることもあったが継続することが出来なかった</t>
    <rPh sb="0" eb="2">
      <t>デキ</t>
    </rPh>
    <rPh sb="10" eb="12">
      <t>ケイゾク</t>
    </rPh>
    <rPh sb="17" eb="19">
      <t>デキ</t>
    </rPh>
    <phoneticPr fontId="2"/>
  </si>
  <si>
    <t>定期的な行事を通して「楽しかった」や「良かったよ」などの感想をがあり笑顔が多くみられていた。</t>
    <rPh sb="0" eb="3">
      <t>テイキテキ</t>
    </rPh>
    <rPh sb="4" eb="6">
      <t>ギョウジ</t>
    </rPh>
    <rPh sb="7" eb="8">
      <t>トオ</t>
    </rPh>
    <rPh sb="11" eb="12">
      <t>タノ</t>
    </rPh>
    <rPh sb="19" eb="20">
      <t>ヨ</t>
    </rPh>
    <rPh sb="28" eb="30">
      <t>カンソウ</t>
    </rPh>
    <rPh sb="34" eb="36">
      <t>エガオ</t>
    </rPh>
    <rPh sb="37" eb="38">
      <t>オオ</t>
    </rPh>
    <phoneticPr fontId="2"/>
  </si>
  <si>
    <t>日々の生活の中でも「～したい」という気持ちを引き出すような声掛けを心掛けている。</t>
    <rPh sb="0" eb="2">
      <t>ヒビ</t>
    </rPh>
    <rPh sb="3" eb="5">
      <t>セイカツ</t>
    </rPh>
    <rPh sb="6" eb="7">
      <t>ナカ</t>
    </rPh>
    <rPh sb="18" eb="20">
      <t>キモ</t>
    </rPh>
    <rPh sb="22" eb="23">
      <t>ヒ</t>
    </rPh>
    <rPh sb="24" eb="25">
      <t>ダ</t>
    </rPh>
    <rPh sb="29" eb="31">
      <t>コエカ</t>
    </rPh>
    <rPh sb="33" eb="35">
      <t>ココロガ</t>
    </rPh>
    <phoneticPr fontId="2"/>
  </si>
  <si>
    <t>本人様の意向や状況などをご家族様に伝え、協力や理解をしてもらえるような働きかけが出来ている。</t>
    <rPh sb="0" eb="2">
      <t>ホンニン</t>
    </rPh>
    <rPh sb="2" eb="3">
      <t>サマ</t>
    </rPh>
    <rPh sb="4" eb="6">
      <t>イコウ</t>
    </rPh>
    <rPh sb="7" eb="9">
      <t>ジョウキョウ</t>
    </rPh>
    <rPh sb="13" eb="16">
      <t>カゾクサマ</t>
    </rPh>
    <rPh sb="17" eb="18">
      <t>ツタ</t>
    </rPh>
    <rPh sb="20" eb="22">
      <t>キョウリョク</t>
    </rPh>
    <rPh sb="23" eb="25">
      <t>リカイ</t>
    </rPh>
    <rPh sb="35" eb="36">
      <t>ハタラ</t>
    </rPh>
    <rPh sb="40" eb="42">
      <t>デキ</t>
    </rPh>
    <phoneticPr fontId="2"/>
  </si>
  <si>
    <t>利用者様から聞いた事はその都度なるべくサポートしている。</t>
    <rPh sb="0" eb="3">
      <t>リヨウシャ</t>
    </rPh>
    <rPh sb="3" eb="4">
      <t>サマ</t>
    </rPh>
    <rPh sb="6" eb="7">
      <t>キ</t>
    </rPh>
    <rPh sb="9" eb="10">
      <t>コト</t>
    </rPh>
    <rPh sb="13" eb="15">
      <t>ツド</t>
    </rPh>
    <phoneticPr fontId="2"/>
  </si>
  <si>
    <t>実践できたことに対しミーティングにて発信し、問題点などを挙げ、次の対応を検討する等実践した。</t>
    <rPh sb="0" eb="2">
      <t>ジッセン</t>
    </rPh>
    <rPh sb="8" eb="9">
      <t>タイ</t>
    </rPh>
    <rPh sb="18" eb="20">
      <t>ハッシン</t>
    </rPh>
    <rPh sb="22" eb="25">
      <t>モンダイテン</t>
    </rPh>
    <rPh sb="28" eb="29">
      <t>ア</t>
    </rPh>
    <rPh sb="31" eb="32">
      <t>ツギ</t>
    </rPh>
    <rPh sb="33" eb="35">
      <t>タイオウ</t>
    </rPh>
    <rPh sb="36" eb="38">
      <t>ケントウ</t>
    </rPh>
    <rPh sb="40" eb="41">
      <t>ナド</t>
    </rPh>
    <rPh sb="41" eb="43">
      <t>ジッセン</t>
    </rPh>
    <phoneticPr fontId="2"/>
  </si>
  <si>
    <t>関わりの中で気付いた事を昼礼等で発信しスタッフへ周知することで次の対応に活かすことが出来た。</t>
    <rPh sb="0" eb="1">
      <t>カカ</t>
    </rPh>
    <rPh sb="4" eb="5">
      <t>ナカ</t>
    </rPh>
    <rPh sb="6" eb="8">
      <t>キヅ</t>
    </rPh>
    <rPh sb="10" eb="11">
      <t>コト</t>
    </rPh>
    <rPh sb="12" eb="14">
      <t>チュウレイ</t>
    </rPh>
    <rPh sb="14" eb="15">
      <t>トウ</t>
    </rPh>
    <rPh sb="16" eb="18">
      <t>ハッシン</t>
    </rPh>
    <rPh sb="24" eb="26">
      <t>シュウチ</t>
    </rPh>
    <rPh sb="31" eb="32">
      <t>ツギ</t>
    </rPh>
    <rPh sb="33" eb="35">
      <t>タイオウ</t>
    </rPh>
    <rPh sb="36" eb="37">
      <t>イ</t>
    </rPh>
    <rPh sb="42" eb="44">
      <t>デキ</t>
    </rPh>
    <phoneticPr fontId="2"/>
  </si>
  <si>
    <t>全員から引き出すことは難しく引き出せている方もいるが出せていない方もいる。</t>
    <rPh sb="0" eb="2">
      <t>ゼンイン</t>
    </rPh>
    <rPh sb="4" eb="5">
      <t>ヒ</t>
    </rPh>
    <rPh sb="6" eb="7">
      <t>ダ</t>
    </rPh>
    <rPh sb="11" eb="12">
      <t>ムズカ</t>
    </rPh>
    <rPh sb="14" eb="15">
      <t>ヒ</t>
    </rPh>
    <rPh sb="16" eb="17">
      <t>ダ</t>
    </rPh>
    <rPh sb="21" eb="22">
      <t>カタ</t>
    </rPh>
    <rPh sb="26" eb="27">
      <t>ダ</t>
    </rPh>
    <rPh sb="32" eb="33">
      <t>カタ</t>
    </rPh>
    <phoneticPr fontId="2"/>
  </si>
  <si>
    <t>「～したい」の実現のためにスケジュール等を立てて取り組むことは出来ていない。</t>
    <rPh sb="7" eb="9">
      <t>ジツゲン</t>
    </rPh>
    <rPh sb="19" eb="20">
      <t>トウ</t>
    </rPh>
    <rPh sb="21" eb="22">
      <t>タ</t>
    </rPh>
    <rPh sb="24" eb="25">
      <t>ト</t>
    </rPh>
    <rPh sb="26" eb="27">
      <t>ク</t>
    </rPh>
    <rPh sb="31" eb="33">
      <t>デキ</t>
    </rPh>
    <phoneticPr fontId="2"/>
  </si>
  <si>
    <t>個別でのかかわりができていなかった。</t>
    <rPh sb="0" eb="2">
      <t>コベツ</t>
    </rPh>
    <phoneticPr fontId="2"/>
  </si>
  <si>
    <t>意識をして本人様のゴールを聞き取る機会を作ることが出来なかった。</t>
    <rPh sb="0" eb="2">
      <t>イシキ</t>
    </rPh>
    <rPh sb="5" eb="7">
      <t>ホンニン</t>
    </rPh>
    <rPh sb="7" eb="8">
      <t>サマ</t>
    </rPh>
    <rPh sb="13" eb="14">
      <t>キ</t>
    </rPh>
    <rPh sb="15" eb="16">
      <t>ト</t>
    </rPh>
    <rPh sb="17" eb="19">
      <t>キカイ</t>
    </rPh>
    <rPh sb="20" eb="21">
      <t>ツク</t>
    </rPh>
    <rPh sb="25" eb="27">
      <t>デキ</t>
    </rPh>
    <phoneticPr fontId="2"/>
  </si>
  <si>
    <t>本人様からの聞き取りがあまり出来ていない。</t>
    <rPh sb="0" eb="3">
      <t>ホンニンサマ</t>
    </rPh>
    <rPh sb="6" eb="7">
      <t>キ</t>
    </rPh>
    <rPh sb="8" eb="9">
      <t>ト</t>
    </rPh>
    <rPh sb="14" eb="16">
      <t>デキ</t>
    </rPh>
    <phoneticPr fontId="2"/>
  </si>
  <si>
    <t>本人の目標や、～したいに関しては利用者様全員分を把握しきれていない。</t>
    <phoneticPr fontId="2"/>
  </si>
  <si>
    <t>アセスメントやケアプラン、記録などの書類に利用者様の細かい目標、要望までの確認・把握が困難なため。</t>
    <rPh sb="13" eb="15">
      <t>キロク</t>
    </rPh>
    <rPh sb="18" eb="20">
      <t>ショルイ</t>
    </rPh>
    <rPh sb="21" eb="25">
      <t>リヨウシャサマ</t>
    </rPh>
    <rPh sb="26" eb="27">
      <t>コマ</t>
    </rPh>
    <rPh sb="29" eb="31">
      <t>モクヒョウ</t>
    </rPh>
    <rPh sb="32" eb="34">
      <t>ヨウボウ</t>
    </rPh>
    <rPh sb="37" eb="39">
      <t>カクニン</t>
    </rPh>
    <rPh sb="40" eb="42">
      <t>ハアク</t>
    </rPh>
    <rPh sb="43" eb="45">
      <t>コンナン</t>
    </rPh>
    <phoneticPr fontId="2"/>
  </si>
  <si>
    <t>聞き取った情報をアウトプットすることが出来ていない。</t>
    <rPh sb="0" eb="1">
      <t>キ</t>
    </rPh>
    <rPh sb="2" eb="3">
      <t>ト</t>
    </rPh>
    <rPh sb="5" eb="7">
      <t>ジョウホウ</t>
    </rPh>
    <rPh sb="19" eb="21">
      <t>デキ</t>
    </rPh>
    <phoneticPr fontId="2"/>
  </si>
  <si>
    <t>継続して支援することが出来ていない。</t>
    <rPh sb="0" eb="2">
      <t>ケイゾク</t>
    </rPh>
    <rPh sb="4" eb="6">
      <t>シエン</t>
    </rPh>
    <rPh sb="11" eb="13">
      <t>デキ</t>
    </rPh>
    <phoneticPr fontId="2"/>
  </si>
  <si>
    <t>発信や相談は出来るがアセスメント部分が弱い。</t>
    <rPh sb="0" eb="2">
      <t>ハッシン</t>
    </rPh>
    <rPh sb="3" eb="5">
      <t>ソウダン</t>
    </rPh>
    <rPh sb="6" eb="8">
      <t>デキ</t>
    </rPh>
    <rPh sb="16" eb="18">
      <t>ブブン</t>
    </rPh>
    <rPh sb="19" eb="20">
      <t>ヨワ</t>
    </rPh>
    <phoneticPr fontId="2"/>
  </si>
  <si>
    <t>コミュニケーションが困難な方の引き出し方がうまう出来ない。</t>
    <rPh sb="10" eb="12">
      <t>コンナン</t>
    </rPh>
    <rPh sb="13" eb="14">
      <t>カタ</t>
    </rPh>
    <rPh sb="15" eb="16">
      <t>ヒ</t>
    </rPh>
    <rPh sb="17" eb="18">
      <t>ダ</t>
    </rPh>
    <rPh sb="19" eb="20">
      <t>カタ</t>
    </rPh>
    <rPh sb="24" eb="26">
      <t>デキ</t>
    </rPh>
    <phoneticPr fontId="2"/>
  </si>
  <si>
    <t>利用者様全員の生活歴を把握しきれていない。</t>
    <rPh sb="0" eb="4">
      <t>リヨウシャサマ</t>
    </rPh>
    <rPh sb="4" eb="6">
      <t>ゼンイン</t>
    </rPh>
    <rPh sb="7" eb="9">
      <t>セイカツ</t>
    </rPh>
    <rPh sb="9" eb="10">
      <t>レキ</t>
    </rPh>
    <rPh sb="11" eb="13">
      <t>ハアク</t>
    </rPh>
    <phoneticPr fontId="2"/>
  </si>
  <si>
    <t>目標の把握が出来ていなかった。</t>
    <rPh sb="0" eb="2">
      <t>モクヒョウ</t>
    </rPh>
    <rPh sb="3" eb="5">
      <t>ハアク</t>
    </rPh>
    <rPh sb="6" eb="8">
      <t>デキ</t>
    </rPh>
    <phoneticPr fontId="2"/>
  </si>
  <si>
    <t>今(現在)の会話をすることが多く、今後の意向について探ることが出来ていなかった。</t>
    <rPh sb="0" eb="1">
      <t>イマ</t>
    </rPh>
    <rPh sb="2" eb="4">
      <t>ゲンザイ</t>
    </rPh>
    <rPh sb="6" eb="8">
      <t>カイワ</t>
    </rPh>
    <rPh sb="14" eb="15">
      <t>オオ</t>
    </rPh>
    <rPh sb="17" eb="19">
      <t>コンゴ</t>
    </rPh>
    <rPh sb="20" eb="22">
      <t>イコウ</t>
    </rPh>
    <rPh sb="26" eb="27">
      <t>サグ</t>
    </rPh>
    <rPh sb="31" eb="33">
      <t>デキ</t>
    </rPh>
    <phoneticPr fontId="2"/>
  </si>
  <si>
    <t>今現在の問題解決に気を取られてしまい「～したい」まで気が回っていないことが多々あった。</t>
    <rPh sb="0" eb="1">
      <t>イマ</t>
    </rPh>
    <rPh sb="1" eb="3">
      <t>ゲンザイ</t>
    </rPh>
    <rPh sb="4" eb="6">
      <t>モンダイ</t>
    </rPh>
    <rPh sb="6" eb="8">
      <t>カイケツ</t>
    </rPh>
    <rPh sb="9" eb="10">
      <t>キ</t>
    </rPh>
    <rPh sb="11" eb="12">
      <t>ト</t>
    </rPh>
    <rPh sb="26" eb="27">
      <t>キ</t>
    </rPh>
    <rPh sb="28" eb="29">
      <t>マワ</t>
    </rPh>
    <rPh sb="37" eb="39">
      <t>タタ</t>
    </rPh>
    <phoneticPr fontId="2"/>
  </si>
  <si>
    <t>目の前の業務に追われてしまう。(余裕がなくなってしまう)</t>
    <rPh sb="0" eb="1">
      <t>メ</t>
    </rPh>
    <rPh sb="2" eb="3">
      <t>マエ</t>
    </rPh>
    <rPh sb="4" eb="6">
      <t>ギョウム</t>
    </rPh>
    <rPh sb="7" eb="8">
      <t>オ</t>
    </rPh>
    <rPh sb="16" eb="18">
      <t>ヨユウ</t>
    </rPh>
    <phoneticPr fontId="2"/>
  </si>
  <si>
    <t>異動をしてきたばかりで余裕が無かった。少しずつだが確認し始めている。</t>
    <rPh sb="0" eb="2">
      <t>イドウ</t>
    </rPh>
    <rPh sb="11" eb="13">
      <t>ヨユウ</t>
    </rPh>
    <rPh sb="14" eb="15">
      <t>ナ</t>
    </rPh>
    <rPh sb="19" eb="20">
      <t>スコ</t>
    </rPh>
    <rPh sb="25" eb="27">
      <t>カクニン</t>
    </rPh>
    <rPh sb="28" eb="29">
      <t>ハジ</t>
    </rPh>
    <phoneticPr fontId="2"/>
  </si>
  <si>
    <t>全利用者様分の書類に目を通すことができていない</t>
    <rPh sb="0" eb="1">
      <t>ゼン</t>
    </rPh>
    <rPh sb="1" eb="5">
      <t>リヨウシャサマ</t>
    </rPh>
    <rPh sb="5" eb="6">
      <t>ブン</t>
    </rPh>
    <rPh sb="7" eb="9">
      <t>ショルイ</t>
    </rPh>
    <rPh sb="10" eb="11">
      <t>メ</t>
    </rPh>
    <rPh sb="12" eb="13">
      <t>トオ</t>
    </rPh>
    <phoneticPr fontId="2"/>
  </si>
  <si>
    <t>スケジュールや集計表を具体的にどのようにしていいのかわからず出来なかった。</t>
    <rPh sb="7" eb="9">
      <t>シュウケイ</t>
    </rPh>
    <rPh sb="9" eb="10">
      <t>ヒョウ</t>
    </rPh>
    <rPh sb="11" eb="14">
      <t>グタイテキ</t>
    </rPh>
    <rPh sb="30" eb="32">
      <t>デキ</t>
    </rPh>
    <phoneticPr fontId="2"/>
  </si>
  <si>
    <t>自分自身の意識が足りなかった。</t>
    <rPh sb="0" eb="2">
      <t>ジブン</t>
    </rPh>
    <rPh sb="2" eb="4">
      <t>ジシン</t>
    </rPh>
    <rPh sb="5" eb="7">
      <t>イシキ</t>
    </rPh>
    <rPh sb="8" eb="9">
      <t>タ</t>
    </rPh>
    <phoneticPr fontId="2"/>
  </si>
  <si>
    <t>「～したい」が把握できてもいつ、だれが、どのように対応するのか等で後回しになってしまっていた。</t>
    <rPh sb="7" eb="9">
      <t>ハアク</t>
    </rPh>
    <rPh sb="25" eb="27">
      <t>タイオウ</t>
    </rPh>
    <rPh sb="31" eb="32">
      <t>トウ</t>
    </rPh>
    <rPh sb="33" eb="35">
      <t>アトマワ</t>
    </rPh>
    <phoneticPr fontId="2"/>
  </si>
  <si>
    <t>PDCAが出来ていなった為。</t>
    <rPh sb="5" eb="7">
      <t>デキ</t>
    </rPh>
    <rPh sb="12" eb="13">
      <t>タメ</t>
    </rPh>
    <phoneticPr fontId="2"/>
  </si>
  <si>
    <t>各担当者がケアプランを把握し本人の要望をチームに発信。昼礼等でその都度方向性を検討していく。</t>
    <rPh sb="0" eb="1">
      <t>カク</t>
    </rPh>
    <rPh sb="1" eb="3">
      <t>タントウ</t>
    </rPh>
    <rPh sb="3" eb="4">
      <t>シャ</t>
    </rPh>
    <rPh sb="11" eb="13">
      <t>ハアク</t>
    </rPh>
    <rPh sb="14" eb="16">
      <t>ホンニン</t>
    </rPh>
    <rPh sb="17" eb="19">
      <t>ヨウボウ</t>
    </rPh>
    <rPh sb="24" eb="26">
      <t>ハッシン</t>
    </rPh>
    <rPh sb="27" eb="29">
      <t>チュウレイ</t>
    </rPh>
    <rPh sb="29" eb="30">
      <t>トウ</t>
    </rPh>
    <rPh sb="33" eb="35">
      <t>ツド</t>
    </rPh>
    <rPh sb="35" eb="38">
      <t>ホウコウセイ</t>
    </rPh>
    <rPh sb="39" eb="41">
      <t>ケントウ</t>
    </rPh>
    <phoneticPr fontId="2"/>
  </si>
  <si>
    <t>ケアプラン更新前に支援内容を振り返り、次の「～したい」に繋げていく</t>
    <rPh sb="5" eb="7">
      <t>コウシン</t>
    </rPh>
    <rPh sb="7" eb="8">
      <t>マエ</t>
    </rPh>
    <rPh sb="9" eb="11">
      <t>シエン</t>
    </rPh>
    <rPh sb="11" eb="13">
      <t>ナイヨウ</t>
    </rPh>
    <rPh sb="19" eb="20">
      <t>ツギ</t>
    </rPh>
    <rPh sb="28" eb="29">
      <t>ツナ</t>
    </rPh>
    <phoneticPr fontId="2"/>
  </si>
  <si>
    <t>１２名</t>
    <rPh sb="2" eb="3">
      <t>メイ</t>
    </rPh>
    <phoneticPr fontId="2"/>
  </si>
  <si>
    <t>１２名</t>
    <rPh sb="2" eb="3">
      <t>メイ</t>
    </rPh>
    <phoneticPr fontId="2"/>
  </si>
  <si>
    <t>日頃の会話の中でどんな生活をされているのか、どんな想いがあるのか等細かな情報を、</t>
    <rPh sb="32" eb="33">
      <t>ナド</t>
    </rPh>
    <rPh sb="33" eb="34">
      <t>コマ</t>
    </rPh>
    <rPh sb="36" eb="38">
      <t>ジョウホウ</t>
    </rPh>
    <phoneticPr fontId="2"/>
  </si>
  <si>
    <t>支援記録として残し、職員間で情報として共有し自己実現へ繋げていく</t>
    <rPh sb="0" eb="2">
      <t>シエン</t>
    </rPh>
    <rPh sb="2" eb="4">
      <t>キロク</t>
    </rPh>
    <rPh sb="7" eb="8">
      <t>ノコ</t>
    </rPh>
    <rPh sb="10" eb="12">
      <t>ショクイン</t>
    </rPh>
    <rPh sb="12" eb="13">
      <t>カン</t>
    </rPh>
    <rPh sb="14" eb="16">
      <t>ジョウホウ</t>
    </rPh>
    <rPh sb="19" eb="21">
      <t>キョウユウ</t>
    </rPh>
    <rPh sb="22" eb="24">
      <t>ジコ</t>
    </rPh>
    <rPh sb="24" eb="26">
      <t>ジツゲン</t>
    </rPh>
    <rPh sb="27" eb="28">
      <t>ツナ</t>
    </rPh>
    <phoneticPr fontId="2"/>
  </si>
  <si>
    <t>（24シートや支援記録へ細かな情報を残していく）。(掘原)</t>
    <rPh sb="26" eb="28">
      <t>ホリハラ</t>
    </rPh>
    <phoneticPr fontId="2"/>
  </si>
  <si>
    <t>コミュニケーションで得た情報もこれは落とさなくていいかと自己判断してしまった。</t>
    <rPh sb="10" eb="11">
      <t>エ</t>
    </rPh>
    <rPh sb="12" eb="14">
      <t>ジョウホウ</t>
    </rPh>
    <rPh sb="18" eb="19">
      <t>オ</t>
    </rPh>
    <rPh sb="28" eb="30">
      <t>ジコ</t>
    </rPh>
    <rPh sb="30" eb="32">
      <t>ハンダン</t>
    </rPh>
    <phoneticPr fontId="2"/>
  </si>
  <si>
    <t>日頃会話で得た内容は記録に落とすことが出来た。他職員との会話の中で得る情報も多かったが記録上には</t>
    <rPh sb="0" eb="2">
      <t>ヒゴロ</t>
    </rPh>
    <rPh sb="2" eb="4">
      <t>カイワ</t>
    </rPh>
    <rPh sb="5" eb="6">
      <t>エ</t>
    </rPh>
    <rPh sb="7" eb="9">
      <t>ナイヨウ</t>
    </rPh>
    <rPh sb="10" eb="12">
      <t>キロク</t>
    </rPh>
    <rPh sb="13" eb="14">
      <t>オ</t>
    </rPh>
    <rPh sb="19" eb="21">
      <t>デキ</t>
    </rPh>
    <rPh sb="23" eb="24">
      <t>タ</t>
    </rPh>
    <rPh sb="24" eb="26">
      <t>ショクイン</t>
    </rPh>
    <rPh sb="28" eb="30">
      <t>カイワ</t>
    </rPh>
    <rPh sb="31" eb="32">
      <t>ナカ</t>
    </rPh>
    <rPh sb="33" eb="34">
      <t>エ</t>
    </rPh>
    <rPh sb="35" eb="37">
      <t>ジョウホウ</t>
    </rPh>
    <rPh sb="38" eb="39">
      <t>オオ</t>
    </rPh>
    <rPh sb="43" eb="45">
      <t>キロク</t>
    </rPh>
    <rPh sb="45" eb="46">
      <t>ジョウ</t>
    </rPh>
    <phoneticPr fontId="2"/>
  </si>
  <si>
    <t>身体的な変化の記録が多く生活歴や想いを記録などのツールで共有することは難しいと思った。</t>
    <rPh sb="0" eb="3">
      <t>シンタイテキ</t>
    </rPh>
    <rPh sb="4" eb="6">
      <t>ヘンカ</t>
    </rPh>
    <rPh sb="7" eb="9">
      <t>キロク</t>
    </rPh>
    <rPh sb="10" eb="11">
      <t>オオ</t>
    </rPh>
    <rPh sb="12" eb="14">
      <t>セイカツ</t>
    </rPh>
    <rPh sb="14" eb="15">
      <t>レキ</t>
    </rPh>
    <rPh sb="16" eb="17">
      <t>オモ</t>
    </rPh>
    <rPh sb="19" eb="21">
      <t>キロク</t>
    </rPh>
    <rPh sb="28" eb="30">
      <t>キョウユウ</t>
    </rPh>
    <rPh sb="35" eb="36">
      <t>ムズカ</t>
    </rPh>
    <rPh sb="39" eb="40">
      <t>オモ</t>
    </rPh>
    <phoneticPr fontId="2"/>
  </si>
  <si>
    <t>時間に追われ、自分に余裕が無い中で記録をするとどうしても最低限の必要事項しか落とせないと感じた。</t>
    <rPh sb="0" eb="2">
      <t>ジカン</t>
    </rPh>
    <rPh sb="3" eb="4">
      <t>オ</t>
    </rPh>
    <rPh sb="7" eb="9">
      <t>ジブン</t>
    </rPh>
    <rPh sb="10" eb="12">
      <t>ヨユウ</t>
    </rPh>
    <rPh sb="13" eb="14">
      <t>ナ</t>
    </rPh>
    <rPh sb="15" eb="16">
      <t>ナカ</t>
    </rPh>
    <rPh sb="17" eb="19">
      <t>キロク</t>
    </rPh>
    <rPh sb="28" eb="31">
      <t>サイテイゲン</t>
    </rPh>
    <rPh sb="32" eb="34">
      <t>ヒツヨウ</t>
    </rPh>
    <rPh sb="34" eb="36">
      <t>ジコウ</t>
    </rPh>
    <rPh sb="38" eb="39">
      <t>オ</t>
    </rPh>
    <rPh sb="44" eb="45">
      <t>カン</t>
    </rPh>
    <phoneticPr fontId="2"/>
  </si>
  <si>
    <t>記録や情報ツール等で自分以外の他職員と利用者様の記録から情報を得ることが出来ている。</t>
    <rPh sb="0" eb="2">
      <t>キロク</t>
    </rPh>
    <rPh sb="3" eb="5">
      <t>ジョウホウ</t>
    </rPh>
    <rPh sb="8" eb="9">
      <t>トウ</t>
    </rPh>
    <rPh sb="10" eb="12">
      <t>ジブン</t>
    </rPh>
    <rPh sb="12" eb="14">
      <t>イガイ</t>
    </rPh>
    <rPh sb="15" eb="16">
      <t>タ</t>
    </rPh>
    <rPh sb="16" eb="18">
      <t>ショクイン</t>
    </rPh>
    <rPh sb="19" eb="23">
      <t>リヨウシャサマ</t>
    </rPh>
    <rPh sb="24" eb="26">
      <t>キロク</t>
    </rPh>
    <rPh sb="28" eb="30">
      <t>ジョウホウ</t>
    </rPh>
    <rPh sb="31" eb="32">
      <t>エ</t>
    </rPh>
    <rPh sb="36" eb="38">
      <t>デキ</t>
    </rPh>
    <phoneticPr fontId="2"/>
  </si>
  <si>
    <t>今現在の生活に目を向けてしまい「以前の暮らし方」についてうまく聞き出すことが出来ていない</t>
    <rPh sb="0" eb="1">
      <t>イマ</t>
    </rPh>
    <rPh sb="1" eb="3">
      <t>ゲンザイ</t>
    </rPh>
    <rPh sb="4" eb="6">
      <t>セイカツ</t>
    </rPh>
    <rPh sb="7" eb="8">
      <t>メ</t>
    </rPh>
    <rPh sb="9" eb="10">
      <t>ム</t>
    </rPh>
    <rPh sb="16" eb="18">
      <t>イゼン</t>
    </rPh>
    <rPh sb="19" eb="20">
      <t>ク</t>
    </rPh>
    <rPh sb="22" eb="23">
      <t>カタ</t>
    </rPh>
    <rPh sb="31" eb="32">
      <t>キ</t>
    </rPh>
    <rPh sb="33" eb="34">
      <t>ダ</t>
    </rPh>
    <rPh sb="38" eb="40">
      <t>デキ</t>
    </rPh>
    <phoneticPr fontId="2"/>
  </si>
  <si>
    <t>利用者様との会話のや細かい記録を落とせていなかった。</t>
    <rPh sb="0" eb="4">
      <t>リヨウシャサマ</t>
    </rPh>
    <rPh sb="6" eb="8">
      <t>カイワ</t>
    </rPh>
    <rPh sb="10" eb="11">
      <t>コマ</t>
    </rPh>
    <rPh sb="13" eb="15">
      <t>キロク</t>
    </rPh>
    <rPh sb="16" eb="17">
      <t>オ</t>
    </rPh>
    <phoneticPr fontId="2"/>
  </si>
  <si>
    <t>日々、コミュニケーションをとる事を目標に揚げ業務に取り組んでいる。</t>
    <rPh sb="0" eb="2">
      <t>ヒビ</t>
    </rPh>
    <rPh sb="15" eb="16">
      <t>コト</t>
    </rPh>
    <rPh sb="17" eb="19">
      <t>モクヒョウ</t>
    </rPh>
    <rPh sb="20" eb="21">
      <t>ア</t>
    </rPh>
    <rPh sb="22" eb="24">
      <t>ギョウム</t>
    </rPh>
    <rPh sb="25" eb="26">
      <t>ト</t>
    </rPh>
    <rPh sb="27" eb="28">
      <t>ク</t>
    </rPh>
    <phoneticPr fontId="2"/>
  </si>
  <si>
    <t>会話から得た情報や体調面の変化、表情で気になること等は記録に残し、情報の発信、共有が出来ている。</t>
    <rPh sb="0" eb="2">
      <t>カイワ</t>
    </rPh>
    <rPh sb="4" eb="5">
      <t>エ</t>
    </rPh>
    <rPh sb="6" eb="8">
      <t>ジョウホウ</t>
    </rPh>
    <rPh sb="9" eb="11">
      <t>タイチョウ</t>
    </rPh>
    <rPh sb="11" eb="12">
      <t>メン</t>
    </rPh>
    <rPh sb="13" eb="15">
      <t>ヘンカ</t>
    </rPh>
    <rPh sb="16" eb="18">
      <t>ヒョウジョウ</t>
    </rPh>
    <rPh sb="19" eb="20">
      <t>キ</t>
    </rPh>
    <rPh sb="25" eb="26">
      <t>ナド</t>
    </rPh>
    <rPh sb="27" eb="29">
      <t>キロク</t>
    </rPh>
    <rPh sb="30" eb="31">
      <t>ノコ</t>
    </rPh>
    <rPh sb="33" eb="35">
      <t>ジョウホウ</t>
    </rPh>
    <rPh sb="36" eb="38">
      <t>ハッシン</t>
    </rPh>
    <rPh sb="39" eb="41">
      <t>キョウユウ</t>
    </rPh>
    <rPh sb="42" eb="44">
      <t>デキ</t>
    </rPh>
    <phoneticPr fontId="2"/>
  </si>
  <si>
    <t>その都度即時に対応しているが、本人様にとって即時になっているのか判断が難しい。</t>
    <rPh sb="2" eb="4">
      <t>ツド</t>
    </rPh>
    <rPh sb="4" eb="6">
      <t>ソクジ</t>
    </rPh>
    <rPh sb="7" eb="9">
      <t>タイオウ</t>
    </rPh>
    <rPh sb="15" eb="17">
      <t>ホンニン</t>
    </rPh>
    <rPh sb="17" eb="18">
      <t>サマ</t>
    </rPh>
    <rPh sb="22" eb="24">
      <t>ソクジ</t>
    </rPh>
    <rPh sb="32" eb="34">
      <t>ハンダン</t>
    </rPh>
    <rPh sb="35" eb="36">
      <t>ムズカ</t>
    </rPh>
    <phoneticPr fontId="2"/>
  </si>
  <si>
    <t>以前の暮らしや習慣等、初回の聞き取りで確認しているものの確認不足に思う。</t>
    <rPh sb="0" eb="2">
      <t>イゼン</t>
    </rPh>
    <rPh sb="3" eb="4">
      <t>ク</t>
    </rPh>
    <rPh sb="7" eb="9">
      <t>シュウカン</t>
    </rPh>
    <rPh sb="9" eb="10">
      <t>ナド</t>
    </rPh>
    <rPh sb="11" eb="13">
      <t>ショカイ</t>
    </rPh>
    <rPh sb="14" eb="15">
      <t>キ</t>
    </rPh>
    <rPh sb="16" eb="17">
      <t>ト</t>
    </rPh>
    <rPh sb="19" eb="21">
      <t>カクニン</t>
    </rPh>
    <rPh sb="28" eb="30">
      <t>カクニン</t>
    </rPh>
    <rPh sb="30" eb="32">
      <t>ブソク</t>
    </rPh>
    <rPh sb="33" eb="34">
      <t>オモ</t>
    </rPh>
    <phoneticPr fontId="2"/>
  </si>
  <si>
    <t>以前の暮らしの把握が自分の中で得た情報しか把握が出来ていない。</t>
    <rPh sb="0" eb="2">
      <t>イゼン</t>
    </rPh>
    <rPh sb="3" eb="4">
      <t>ク</t>
    </rPh>
    <rPh sb="7" eb="9">
      <t>ハアク</t>
    </rPh>
    <rPh sb="10" eb="12">
      <t>ジブン</t>
    </rPh>
    <rPh sb="13" eb="14">
      <t>ナカ</t>
    </rPh>
    <rPh sb="15" eb="16">
      <t>エ</t>
    </rPh>
    <rPh sb="17" eb="19">
      <t>ジョウホウ</t>
    </rPh>
    <rPh sb="21" eb="23">
      <t>ハアク</t>
    </rPh>
    <rPh sb="24" eb="26">
      <t>デキ</t>
    </rPh>
    <phoneticPr fontId="2"/>
  </si>
  <si>
    <t>会話等で細かい情報が拾えても記録に落とせていない。</t>
    <rPh sb="0" eb="2">
      <t>カイワ</t>
    </rPh>
    <rPh sb="2" eb="3">
      <t>トウ</t>
    </rPh>
    <rPh sb="4" eb="5">
      <t>コマ</t>
    </rPh>
    <rPh sb="7" eb="9">
      <t>ジョウホウ</t>
    </rPh>
    <rPh sb="10" eb="11">
      <t>ヒロ</t>
    </rPh>
    <rPh sb="14" eb="16">
      <t>キロク</t>
    </rPh>
    <rPh sb="17" eb="18">
      <t>オ</t>
    </rPh>
    <phoneticPr fontId="2"/>
  </si>
  <si>
    <t>自宅での生活環境や以前の暮らしまで把握できていない方もいる。</t>
    <rPh sb="0" eb="2">
      <t>ジタク</t>
    </rPh>
    <rPh sb="4" eb="6">
      <t>セイカツ</t>
    </rPh>
    <rPh sb="6" eb="8">
      <t>カンキョウ</t>
    </rPh>
    <rPh sb="9" eb="11">
      <t>イゼン</t>
    </rPh>
    <rPh sb="12" eb="13">
      <t>ク</t>
    </rPh>
    <rPh sb="17" eb="19">
      <t>ハアク</t>
    </rPh>
    <rPh sb="25" eb="26">
      <t>カタ</t>
    </rPh>
    <phoneticPr fontId="2"/>
  </si>
  <si>
    <t>事故がないようにという部分に意識がいってしまい日常に流されてしまう。</t>
    <rPh sb="0" eb="2">
      <t>ジコ</t>
    </rPh>
    <rPh sb="11" eb="13">
      <t>ブブン</t>
    </rPh>
    <rPh sb="14" eb="16">
      <t>イシキ</t>
    </rPh>
    <rPh sb="23" eb="25">
      <t>ニチジョウ</t>
    </rPh>
    <rPh sb="26" eb="27">
      <t>ナガ</t>
    </rPh>
    <phoneticPr fontId="2"/>
  </si>
  <si>
    <t>支援開始後、「以前はどうだったのだろう？自宅ではどうしてるのかな？」と疑問に感じる場面があっても</t>
    <rPh sb="0" eb="2">
      <t>シエン</t>
    </rPh>
    <rPh sb="2" eb="4">
      <t>カイシ</t>
    </rPh>
    <rPh sb="4" eb="5">
      <t>ゴ</t>
    </rPh>
    <rPh sb="7" eb="9">
      <t>イゼン</t>
    </rPh>
    <rPh sb="20" eb="22">
      <t>ジタク</t>
    </rPh>
    <rPh sb="35" eb="37">
      <t>ギモン</t>
    </rPh>
    <rPh sb="38" eb="39">
      <t>カン</t>
    </rPh>
    <rPh sb="41" eb="43">
      <t>バメン</t>
    </rPh>
    <phoneticPr fontId="2"/>
  </si>
  <si>
    <t>すぐに聞き取りが出来ず、そのまま後回しになってしまい、忘れてしまう。</t>
    <rPh sb="3" eb="4">
      <t>キ</t>
    </rPh>
    <rPh sb="5" eb="6">
      <t>ト</t>
    </rPh>
    <rPh sb="8" eb="10">
      <t>デキ</t>
    </rPh>
    <rPh sb="16" eb="18">
      <t>アトマワ</t>
    </rPh>
    <rPh sb="27" eb="28">
      <t>ワス</t>
    </rPh>
    <phoneticPr fontId="2"/>
  </si>
  <si>
    <t>自分達の会話の中で得た情報がそこで止まってしまうため。</t>
    <rPh sb="0" eb="2">
      <t>ジブン</t>
    </rPh>
    <rPh sb="2" eb="3">
      <t>タチ</t>
    </rPh>
    <rPh sb="4" eb="6">
      <t>カイワ</t>
    </rPh>
    <rPh sb="7" eb="8">
      <t>ナカ</t>
    </rPh>
    <rPh sb="9" eb="10">
      <t>エ</t>
    </rPh>
    <rPh sb="11" eb="13">
      <t>ジョウホウ</t>
    </rPh>
    <rPh sb="17" eb="18">
      <t>ト</t>
    </rPh>
    <phoneticPr fontId="2"/>
  </si>
  <si>
    <t>話を聴くことは出来ているが記録に落とすことを忘れてしまう。</t>
    <rPh sb="0" eb="1">
      <t>ハナシ</t>
    </rPh>
    <rPh sb="2" eb="3">
      <t>キ</t>
    </rPh>
    <rPh sb="7" eb="9">
      <t>デキ</t>
    </rPh>
    <rPh sb="13" eb="15">
      <t>キロク</t>
    </rPh>
    <rPh sb="16" eb="17">
      <t>オ</t>
    </rPh>
    <rPh sb="22" eb="23">
      <t>ワス</t>
    </rPh>
    <phoneticPr fontId="2"/>
  </si>
  <si>
    <t>２４シートの活用が出来ていなかった。</t>
    <rPh sb="6" eb="8">
      <t>カツヨウ</t>
    </rPh>
    <rPh sb="9" eb="11">
      <t>デキ</t>
    </rPh>
    <phoneticPr fontId="2"/>
  </si>
  <si>
    <t>直接、介護や訪問をすることが無いためイメージが出来ていない。</t>
    <rPh sb="0" eb="2">
      <t>チョクセツ</t>
    </rPh>
    <rPh sb="3" eb="5">
      <t>カイゴ</t>
    </rPh>
    <rPh sb="6" eb="8">
      <t>ホウモン</t>
    </rPh>
    <rPh sb="14" eb="15">
      <t>ナ</t>
    </rPh>
    <rPh sb="23" eb="25">
      <t>デキ</t>
    </rPh>
    <phoneticPr fontId="2"/>
  </si>
  <si>
    <t>職員の思い込みで介護をしてしまっている部分がある。</t>
    <rPh sb="0" eb="2">
      <t>ショクイン</t>
    </rPh>
    <rPh sb="3" eb="4">
      <t>オモ</t>
    </rPh>
    <rPh sb="5" eb="6">
      <t>コ</t>
    </rPh>
    <rPh sb="8" eb="10">
      <t>カイゴ</t>
    </rPh>
    <rPh sb="19" eb="21">
      <t>ブブン</t>
    </rPh>
    <phoneticPr fontId="2"/>
  </si>
  <si>
    <t>会話後すぐに記録に落とせればいいが他の方などの対応をしてしまい、そのまま忘れてしまう。</t>
    <rPh sb="0" eb="2">
      <t>カイワ</t>
    </rPh>
    <rPh sb="2" eb="3">
      <t>ゴ</t>
    </rPh>
    <rPh sb="6" eb="8">
      <t>キロク</t>
    </rPh>
    <rPh sb="9" eb="10">
      <t>オ</t>
    </rPh>
    <rPh sb="17" eb="18">
      <t>ホカ</t>
    </rPh>
    <rPh sb="19" eb="20">
      <t>カタ</t>
    </rPh>
    <rPh sb="23" eb="25">
      <t>タイオウ</t>
    </rPh>
    <rPh sb="36" eb="37">
      <t>ワス</t>
    </rPh>
    <phoneticPr fontId="2"/>
  </si>
  <si>
    <t>今までやってきていた買い物を活かし、地域の道の駅やコンビニなど外部とのふれあいを増やす。</t>
    <phoneticPr fontId="2"/>
  </si>
  <si>
    <t>外出の機会は以前に比べ増えてきたが地域の道の駅やコンビニ等、地域とのふれあいが出来ていない。</t>
    <rPh sb="0" eb="2">
      <t>ガイシュツ</t>
    </rPh>
    <rPh sb="3" eb="5">
      <t>キカイ</t>
    </rPh>
    <rPh sb="6" eb="8">
      <t>イゼン</t>
    </rPh>
    <rPh sb="9" eb="10">
      <t>クラ</t>
    </rPh>
    <rPh sb="11" eb="12">
      <t>フ</t>
    </rPh>
    <rPh sb="17" eb="19">
      <t>チイキ</t>
    </rPh>
    <rPh sb="20" eb="21">
      <t>ミチ</t>
    </rPh>
    <rPh sb="22" eb="23">
      <t>エキ</t>
    </rPh>
    <rPh sb="28" eb="29">
      <t>トウ</t>
    </rPh>
    <rPh sb="30" eb="32">
      <t>チイキ</t>
    </rPh>
    <rPh sb="39" eb="41">
      <t>デキ</t>
    </rPh>
    <phoneticPr fontId="2"/>
  </si>
  <si>
    <t>買い物や季節を感じるドライブ、ボランティアの来訪等昨年に比べ外部の方との触れ合いは増えている。</t>
    <rPh sb="0" eb="1">
      <t>カ</t>
    </rPh>
    <rPh sb="2" eb="3">
      <t>モノ</t>
    </rPh>
    <rPh sb="4" eb="6">
      <t>キセツ</t>
    </rPh>
    <rPh sb="7" eb="8">
      <t>カン</t>
    </rPh>
    <rPh sb="22" eb="24">
      <t>ライホウ</t>
    </rPh>
    <rPh sb="24" eb="25">
      <t>ナド</t>
    </rPh>
    <rPh sb="25" eb="27">
      <t>サクネン</t>
    </rPh>
    <rPh sb="28" eb="29">
      <t>クラ</t>
    </rPh>
    <rPh sb="30" eb="32">
      <t>ガイブ</t>
    </rPh>
    <rPh sb="33" eb="34">
      <t>カタ</t>
    </rPh>
    <rPh sb="36" eb="37">
      <t>フ</t>
    </rPh>
    <rPh sb="38" eb="39">
      <t>ア</t>
    </rPh>
    <rPh sb="41" eb="42">
      <t>フ</t>
    </rPh>
    <phoneticPr fontId="2"/>
  </si>
  <si>
    <t>訪問販売等の活用は出来たが地域のスーパー等への買い物支援は限られた人にしか行えていなかった。</t>
    <rPh sb="0" eb="2">
      <t>ホウモン</t>
    </rPh>
    <rPh sb="2" eb="4">
      <t>ハンバイ</t>
    </rPh>
    <rPh sb="4" eb="5">
      <t>トウ</t>
    </rPh>
    <rPh sb="6" eb="8">
      <t>カツヨウ</t>
    </rPh>
    <rPh sb="9" eb="11">
      <t>デキ</t>
    </rPh>
    <rPh sb="13" eb="15">
      <t>チイキ</t>
    </rPh>
    <rPh sb="20" eb="21">
      <t>トウ</t>
    </rPh>
    <rPh sb="23" eb="24">
      <t>カ</t>
    </rPh>
    <rPh sb="25" eb="26">
      <t>モノ</t>
    </rPh>
    <rPh sb="26" eb="28">
      <t>シエン</t>
    </rPh>
    <rPh sb="29" eb="30">
      <t>カギ</t>
    </rPh>
    <rPh sb="33" eb="34">
      <t>ヒト</t>
    </rPh>
    <rPh sb="37" eb="38">
      <t>オコナ</t>
    </rPh>
    <phoneticPr fontId="2"/>
  </si>
  <si>
    <t>「いきふれ」に参加し、地域の方との触れ合いが出来た。</t>
    <rPh sb="7" eb="9">
      <t>サンカ</t>
    </rPh>
    <rPh sb="11" eb="13">
      <t>チイキ</t>
    </rPh>
    <rPh sb="14" eb="15">
      <t>カタ</t>
    </rPh>
    <rPh sb="17" eb="18">
      <t>フ</t>
    </rPh>
    <rPh sb="19" eb="20">
      <t>ア</t>
    </rPh>
    <rPh sb="22" eb="24">
      <t>デキ</t>
    </rPh>
    <phoneticPr fontId="2"/>
  </si>
  <si>
    <t>外出自体は増えてきているが大人数の外出になってしまいがちで個別の外出を実施出来ていない。</t>
    <rPh sb="0" eb="2">
      <t>ガイシュツ</t>
    </rPh>
    <rPh sb="2" eb="4">
      <t>ジタイ</t>
    </rPh>
    <rPh sb="5" eb="6">
      <t>フ</t>
    </rPh>
    <rPh sb="13" eb="16">
      <t>オオニンズウ</t>
    </rPh>
    <rPh sb="17" eb="19">
      <t>ガイシュツ</t>
    </rPh>
    <rPh sb="29" eb="31">
      <t>コベツ</t>
    </rPh>
    <rPh sb="32" eb="34">
      <t>ガイシュツ</t>
    </rPh>
    <rPh sb="35" eb="37">
      <t>ジッシ</t>
    </rPh>
    <rPh sb="37" eb="39">
      <t>デキ</t>
    </rPh>
    <phoneticPr fontId="2"/>
  </si>
  <si>
    <t>家族様に依頼できることはお願いし、本人様と家族様の関係が切れないよう心掛けている。</t>
    <rPh sb="0" eb="3">
      <t>カゾクサマ</t>
    </rPh>
    <rPh sb="4" eb="6">
      <t>イライ</t>
    </rPh>
    <rPh sb="13" eb="14">
      <t>ネガ</t>
    </rPh>
    <rPh sb="17" eb="20">
      <t>ホンニンサマ</t>
    </rPh>
    <rPh sb="21" eb="24">
      <t>カゾクサマ</t>
    </rPh>
    <rPh sb="25" eb="27">
      <t>カンケイ</t>
    </rPh>
    <rPh sb="28" eb="29">
      <t>キ</t>
    </rPh>
    <rPh sb="34" eb="36">
      <t>ココロガ</t>
    </rPh>
    <phoneticPr fontId="2"/>
  </si>
  <si>
    <t>以前(コロナ禍)に比べるとファミリーマートの訪問販売やボランティアさんの訪問など少しずつではあるが</t>
    <rPh sb="0" eb="2">
      <t>イゼン</t>
    </rPh>
    <rPh sb="6" eb="7">
      <t>カ</t>
    </rPh>
    <rPh sb="9" eb="10">
      <t>クラ</t>
    </rPh>
    <rPh sb="22" eb="24">
      <t>ホウモン</t>
    </rPh>
    <rPh sb="24" eb="26">
      <t>ハンバイ</t>
    </rPh>
    <rPh sb="36" eb="38">
      <t>ホウモン</t>
    </rPh>
    <rPh sb="40" eb="41">
      <t>スコ</t>
    </rPh>
    <phoneticPr fontId="2"/>
  </si>
  <si>
    <t>再開している。またいきいきふれあい事業にも利用者様の状況で参加出来る際は地域交流が出来ている。</t>
    <rPh sb="0" eb="2">
      <t>サイカイ</t>
    </rPh>
    <rPh sb="17" eb="19">
      <t>ジギョウ</t>
    </rPh>
    <rPh sb="21" eb="25">
      <t>リヨウシャサマ</t>
    </rPh>
    <rPh sb="26" eb="28">
      <t>ジョウキョウ</t>
    </rPh>
    <rPh sb="29" eb="31">
      <t>サンカ</t>
    </rPh>
    <rPh sb="31" eb="33">
      <t>デキ</t>
    </rPh>
    <rPh sb="34" eb="35">
      <t>サイ</t>
    </rPh>
    <rPh sb="36" eb="38">
      <t>チイキ</t>
    </rPh>
    <rPh sb="38" eb="40">
      <t>コウリュウ</t>
    </rPh>
    <rPh sb="41" eb="43">
      <t>デキ</t>
    </rPh>
    <phoneticPr fontId="2"/>
  </si>
  <si>
    <t>新しい支援が開始する際、また支援内容が追加になる時に利用者様とご家族様の関りが減ってしまわないか</t>
    <phoneticPr fontId="2"/>
  </si>
  <si>
    <t>確認する様にしている。</t>
    <rPh sb="0" eb="2">
      <t>カクニン</t>
    </rPh>
    <rPh sb="4" eb="5">
      <t>ヨウ</t>
    </rPh>
    <phoneticPr fontId="2"/>
  </si>
  <si>
    <t>出来ている方もいるが、全員の利用者様に対して考えた時に出来ていない方もいる。</t>
    <rPh sb="0" eb="2">
      <t>デキ</t>
    </rPh>
    <rPh sb="5" eb="6">
      <t>カタ</t>
    </rPh>
    <rPh sb="11" eb="13">
      <t>ゼンイン</t>
    </rPh>
    <rPh sb="14" eb="18">
      <t>リヨウシャサマ</t>
    </rPh>
    <rPh sb="19" eb="20">
      <t>タイ</t>
    </rPh>
    <rPh sb="22" eb="23">
      <t>カンガ</t>
    </rPh>
    <rPh sb="25" eb="26">
      <t>トキ</t>
    </rPh>
    <rPh sb="27" eb="29">
      <t>デキ</t>
    </rPh>
    <rPh sb="33" eb="34">
      <t>カタ</t>
    </rPh>
    <phoneticPr fontId="2"/>
  </si>
  <si>
    <t>家族様との関係性は把握できているが、近隣や友人関係、地域との関わりまでの把握が出来ていない。</t>
    <rPh sb="0" eb="3">
      <t>カゾクサマ</t>
    </rPh>
    <rPh sb="5" eb="8">
      <t>カンケイセイ</t>
    </rPh>
    <rPh sb="9" eb="11">
      <t>ハアク</t>
    </rPh>
    <rPh sb="18" eb="20">
      <t>キンリン</t>
    </rPh>
    <rPh sb="21" eb="23">
      <t>ユウジン</t>
    </rPh>
    <rPh sb="23" eb="25">
      <t>カンケイ</t>
    </rPh>
    <rPh sb="26" eb="28">
      <t>チイキ</t>
    </rPh>
    <rPh sb="30" eb="31">
      <t>カカ</t>
    </rPh>
    <rPh sb="36" eb="38">
      <t>ハアク</t>
    </rPh>
    <rPh sb="39" eb="41">
      <t>デキ</t>
    </rPh>
    <phoneticPr fontId="2"/>
  </si>
  <si>
    <t>利用者様によって利用の日数や時間も違うためどうしても一定の利用者様に偏ってしまいがち。</t>
    <rPh sb="0" eb="4">
      <t>リヨウシャサマ</t>
    </rPh>
    <rPh sb="8" eb="10">
      <t>リヨウ</t>
    </rPh>
    <rPh sb="11" eb="13">
      <t>ニッスウ</t>
    </rPh>
    <rPh sb="14" eb="16">
      <t>ジカン</t>
    </rPh>
    <rPh sb="17" eb="18">
      <t>チガ</t>
    </rPh>
    <rPh sb="26" eb="28">
      <t>イッテイ</t>
    </rPh>
    <rPh sb="29" eb="33">
      <t>リヨウシャサマ</t>
    </rPh>
    <rPh sb="34" eb="35">
      <t>カタヨ</t>
    </rPh>
    <phoneticPr fontId="2"/>
  </si>
  <si>
    <t>地域とのかかわりがあまり積極的に出来ていない。</t>
    <rPh sb="0" eb="2">
      <t>チイキ</t>
    </rPh>
    <rPh sb="12" eb="15">
      <t>セッキョクテキ</t>
    </rPh>
    <rPh sb="16" eb="18">
      <t>デキ</t>
    </rPh>
    <phoneticPr fontId="2"/>
  </si>
  <si>
    <t>職員だけで考えると地域のゴミ拾いや、中公民館祭り等関わる機会はあるが、利用者さんも交えてとなると</t>
    <rPh sb="0" eb="2">
      <t>ショクイン</t>
    </rPh>
    <rPh sb="5" eb="6">
      <t>カンガ</t>
    </rPh>
    <rPh sb="9" eb="11">
      <t>チイキ</t>
    </rPh>
    <rPh sb="14" eb="15">
      <t>ヒロ</t>
    </rPh>
    <rPh sb="18" eb="19">
      <t>ナカ</t>
    </rPh>
    <rPh sb="19" eb="22">
      <t>コウミンカン</t>
    </rPh>
    <rPh sb="22" eb="23">
      <t>マツ</t>
    </rPh>
    <rPh sb="24" eb="25">
      <t>トウ</t>
    </rPh>
    <rPh sb="25" eb="26">
      <t>カカ</t>
    </rPh>
    <rPh sb="28" eb="30">
      <t>キカイ</t>
    </rPh>
    <rPh sb="35" eb="38">
      <t>リヨウシャ</t>
    </rPh>
    <rPh sb="41" eb="42">
      <t>マジ</t>
    </rPh>
    <phoneticPr fontId="2"/>
  </si>
  <si>
    <t>なかなか出来ていない。</t>
    <rPh sb="4" eb="6">
      <t>デキ</t>
    </rPh>
    <phoneticPr fontId="2"/>
  </si>
  <si>
    <t>本人様の人間関係についてや自宅での過ごし方の把握が他職員に比べ出来ていないと感じた。</t>
    <rPh sb="0" eb="3">
      <t>ホンニンサマ</t>
    </rPh>
    <rPh sb="4" eb="6">
      <t>ニンゲン</t>
    </rPh>
    <rPh sb="6" eb="8">
      <t>カンケイ</t>
    </rPh>
    <rPh sb="13" eb="15">
      <t>ジタク</t>
    </rPh>
    <rPh sb="17" eb="18">
      <t>ス</t>
    </rPh>
    <rPh sb="20" eb="21">
      <t>カタ</t>
    </rPh>
    <rPh sb="22" eb="24">
      <t>ハアク</t>
    </rPh>
    <rPh sb="25" eb="26">
      <t>タ</t>
    </rPh>
    <rPh sb="26" eb="28">
      <t>ショクイン</t>
    </rPh>
    <rPh sb="29" eb="30">
      <t>クラ</t>
    </rPh>
    <rPh sb="31" eb="33">
      <t>デキ</t>
    </rPh>
    <rPh sb="38" eb="39">
      <t>カン</t>
    </rPh>
    <phoneticPr fontId="2"/>
  </si>
  <si>
    <t>特にお泊りのサービスをメインで使っている方に対して必要な地域資源に対しての把握が出来なかった。</t>
    <rPh sb="0" eb="1">
      <t>トク</t>
    </rPh>
    <rPh sb="3" eb="4">
      <t>トマ</t>
    </rPh>
    <rPh sb="15" eb="16">
      <t>ツカ</t>
    </rPh>
    <rPh sb="20" eb="21">
      <t>カタ</t>
    </rPh>
    <rPh sb="22" eb="23">
      <t>タイ</t>
    </rPh>
    <rPh sb="25" eb="27">
      <t>ヒツヨウ</t>
    </rPh>
    <rPh sb="28" eb="30">
      <t>チイキ</t>
    </rPh>
    <rPh sb="30" eb="32">
      <t>シゲン</t>
    </rPh>
    <rPh sb="33" eb="34">
      <t>タイ</t>
    </rPh>
    <rPh sb="37" eb="39">
      <t>ハアク</t>
    </rPh>
    <rPh sb="40" eb="42">
      <t>デキ</t>
    </rPh>
    <phoneticPr fontId="2"/>
  </si>
  <si>
    <t>地域資源の利用方法や内容など、どのようなサービスがあるかなどの知識が少ない。</t>
    <rPh sb="0" eb="2">
      <t>チイキ</t>
    </rPh>
    <rPh sb="2" eb="4">
      <t>シゲン</t>
    </rPh>
    <rPh sb="5" eb="7">
      <t>リヨウ</t>
    </rPh>
    <rPh sb="7" eb="9">
      <t>ホウホウ</t>
    </rPh>
    <rPh sb="10" eb="12">
      <t>ナイヨウ</t>
    </rPh>
    <rPh sb="31" eb="33">
      <t>チシキ</t>
    </rPh>
    <rPh sb="34" eb="35">
      <t>スク</t>
    </rPh>
    <phoneticPr fontId="2"/>
  </si>
  <si>
    <t>施設内での支援にばっかり目がいってしまい、なかなか外へ出る機会や目を向けることが出来ていない。</t>
    <rPh sb="0" eb="2">
      <t>シセツ</t>
    </rPh>
    <rPh sb="2" eb="3">
      <t>ナイ</t>
    </rPh>
    <rPh sb="5" eb="7">
      <t>シエン</t>
    </rPh>
    <rPh sb="12" eb="13">
      <t>メ</t>
    </rPh>
    <rPh sb="25" eb="26">
      <t>ソト</t>
    </rPh>
    <rPh sb="27" eb="28">
      <t>デ</t>
    </rPh>
    <rPh sb="29" eb="31">
      <t>キカイ</t>
    </rPh>
    <rPh sb="32" eb="33">
      <t>メ</t>
    </rPh>
    <rPh sb="34" eb="35">
      <t>ム</t>
    </rPh>
    <rPh sb="40" eb="42">
      <t>デキ</t>
    </rPh>
    <phoneticPr fontId="2"/>
  </si>
  <si>
    <t>民生委員さんや地域資源に足しての把握が出来ていない。</t>
    <rPh sb="0" eb="2">
      <t>ミンセイ</t>
    </rPh>
    <rPh sb="2" eb="4">
      <t>イイン</t>
    </rPh>
    <rPh sb="7" eb="9">
      <t>チイキ</t>
    </rPh>
    <rPh sb="9" eb="11">
      <t>シゲン</t>
    </rPh>
    <rPh sb="12" eb="13">
      <t>タ</t>
    </rPh>
    <rPh sb="16" eb="18">
      <t>ハアク</t>
    </rPh>
    <rPh sb="19" eb="21">
      <t>デキ</t>
    </rPh>
    <phoneticPr fontId="2"/>
  </si>
  <si>
    <t>目の前の業務におわれてしまっていた。</t>
    <rPh sb="0" eb="1">
      <t>メ</t>
    </rPh>
    <rPh sb="2" eb="3">
      <t>マエ</t>
    </rPh>
    <rPh sb="4" eb="6">
      <t>ギョウム</t>
    </rPh>
    <phoneticPr fontId="2"/>
  </si>
  <si>
    <t>ご利用者様、他職員、またフェイスシートなど情報を把握できる部分に積極的に取組めていなかった。</t>
    <rPh sb="1" eb="5">
      <t>リヨウシャサマ</t>
    </rPh>
    <rPh sb="6" eb="7">
      <t>タ</t>
    </rPh>
    <rPh sb="7" eb="9">
      <t>ショクイン</t>
    </rPh>
    <rPh sb="21" eb="23">
      <t>ジョウホウ</t>
    </rPh>
    <rPh sb="24" eb="26">
      <t>ハアク</t>
    </rPh>
    <rPh sb="29" eb="31">
      <t>ブブン</t>
    </rPh>
    <rPh sb="32" eb="35">
      <t>セッキョクテキ</t>
    </rPh>
    <rPh sb="36" eb="38">
      <t>トリク</t>
    </rPh>
    <phoneticPr fontId="2"/>
  </si>
  <si>
    <t>地域資源を利用するタイミングや機会を作ることが出来なかった。</t>
    <rPh sb="0" eb="2">
      <t>チイキ</t>
    </rPh>
    <rPh sb="2" eb="4">
      <t>シゲン</t>
    </rPh>
    <rPh sb="5" eb="7">
      <t>リヨウ</t>
    </rPh>
    <rPh sb="15" eb="17">
      <t>キカイ</t>
    </rPh>
    <rPh sb="18" eb="19">
      <t>ツク</t>
    </rPh>
    <rPh sb="23" eb="25">
      <t>デキ</t>
    </rPh>
    <phoneticPr fontId="2"/>
  </si>
  <si>
    <t>利用者様１人に対して余裕を持って対応をする時間が取れないため。</t>
    <rPh sb="0" eb="3">
      <t>リヨウシャ</t>
    </rPh>
    <rPh sb="3" eb="4">
      <t>サマ</t>
    </rPh>
    <rPh sb="5" eb="6">
      <t>ヒト</t>
    </rPh>
    <rPh sb="7" eb="8">
      <t>タイ</t>
    </rPh>
    <rPh sb="10" eb="12">
      <t>ヨユウ</t>
    </rPh>
    <rPh sb="13" eb="14">
      <t>モ</t>
    </rPh>
    <rPh sb="16" eb="18">
      <t>タイオウ</t>
    </rPh>
    <rPh sb="21" eb="23">
      <t>ジカン</t>
    </rPh>
    <rPh sb="24" eb="25">
      <t>ト</t>
    </rPh>
    <phoneticPr fontId="2"/>
  </si>
  <si>
    <t>利用者様の反応が薄いと興味がないのかな？と勝手に判断してしまったため。</t>
    <rPh sb="0" eb="4">
      <t>リヨウシャサマ</t>
    </rPh>
    <rPh sb="5" eb="7">
      <t>ハンノウ</t>
    </rPh>
    <rPh sb="8" eb="9">
      <t>ウス</t>
    </rPh>
    <rPh sb="11" eb="13">
      <t>キョウミ</t>
    </rPh>
    <rPh sb="21" eb="23">
      <t>カッテ</t>
    </rPh>
    <rPh sb="24" eb="26">
      <t>ハンダン</t>
    </rPh>
    <phoneticPr fontId="2"/>
  </si>
  <si>
    <t>地域での暮らしの支援を支えていく為自宅への訪問支援、買い物支援、通院支援を継続しながら本人の希望に</t>
    <rPh sb="0" eb="2">
      <t>チイキ</t>
    </rPh>
    <rPh sb="4" eb="5">
      <t>ク</t>
    </rPh>
    <rPh sb="8" eb="10">
      <t>シエン</t>
    </rPh>
    <rPh sb="11" eb="12">
      <t>ササ</t>
    </rPh>
    <rPh sb="16" eb="17">
      <t>タメ</t>
    </rPh>
    <rPh sb="17" eb="19">
      <t>ジタク</t>
    </rPh>
    <rPh sb="21" eb="23">
      <t>ホウモン</t>
    </rPh>
    <rPh sb="23" eb="25">
      <t>シエン</t>
    </rPh>
    <rPh sb="26" eb="27">
      <t>カ</t>
    </rPh>
    <rPh sb="28" eb="29">
      <t>モノ</t>
    </rPh>
    <rPh sb="29" eb="31">
      <t>シエン</t>
    </rPh>
    <rPh sb="32" eb="34">
      <t>ツウイン</t>
    </rPh>
    <rPh sb="34" eb="36">
      <t>シエン</t>
    </rPh>
    <rPh sb="37" eb="39">
      <t>ケイゾク</t>
    </rPh>
    <rPh sb="43" eb="45">
      <t>ホンニン</t>
    </rPh>
    <rPh sb="46" eb="48">
      <t>キボウ</t>
    </rPh>
    <phoneticPr fontId="2"/>
  </si>
  <si>
    <t>沿った外出支援を実施していく。</t>
    <rPh sb="0" eb="1">
      <t>ソ</t>
    </rPh>
    <rPh sb="3" eb="5">
      <t>ガイシュツ</t>
    </rPh>
    <rPh sb="5" eb="7">
      <t>シエン</t>
    </rPh>
    <rPh sb="8" eb="10">
      <t>ジッシ</t>
    </rPh>
    <phoneticPr fontId="2"/>
  </si>
  <si>
    <t>地域資源を見直す為に近所への散歩やドライブをし、周りに何があるか改めて考える。</t>
  </si>
  <si>
    <t>市内に活用できる地域資源が無いか、職員各々意識を持ち、その方のケアに活用できないか提案をチーム内で</t>
    <rPh sb="0" eb="2">
      <t>シナイ</t>
    </rPh>
    <rPh sb="3" eb="5">
      <t>カツヨウ</t>
    </rPh>
    <rPh sb="8" eb="10">
      <t>チイキ</t>
    </rPh>
    <rPh sb="10" eb="12">
      <t>シゲン</t>
    </rPh>
    <rPh sb="13" eb="14">
      <t>ナ</t>
    </rPh>
    <rPh sb="17" eb="19">
      <t>ショクイン</t>
    </rPh>
    <rPh sb="19" eb="21">
      <t>オノオノ</t>
    </rPh>
    <rPh sb="21" eb="23">
      <t>イシキ</t>
    </rPh>
    <rPh sb="24" eb="25">
      <t>モ</t>
    </rPh>
    <rPh sb="29" eb="30">
      <t>カタ</t>
    </rPh>
    <rPh sb="34" eb="36">
      <t>カツヨウ</t>
    </rPh>
    <rPh sb="41" eb="43">
      <t>テイアン</t>
    </rPh>
    <rPh sb="47" eb="48">
      <t>ナイ</t>
    </rPh>
    <phoneticPr fontId="2"/>
  </si>
  <si>
    <t>共有していく(毎月の会議や昼礼の場で)</t>
    <rPh sb="0" eb="2">
      <t>キョウユウ</t>
    </rPh>
    <rPh sb="7" eb="9">
      <t>マイツキ</t>
    </rPh>
    <rPh sb="10" eb="12">
      <t>カイギ</t>
    </rPh>
    <rPh sb="13" eb="15">
      <t>チュウレイ</t>
    </rPh>
    <rPh sb="16" eb="17">
      <t>バ</t>
    </rPh>
    <phoneticPr fontId="2"/>
  </si>
  <si>
    <t>個々の利用者様に活用できそうな地域資源は何があるだろうという意識が薄いため、計画自体取組めて</t>
    <rPh sb="0" eb="2">
      <t>ココ</t>
    </rPh>
    <rPh sb="3" eb="7">
      <t>リヨウシャサマ</t>
    </rPh>
    <rPh sb="8" eb="10">
      <t>カツヨウ</t>
    </rPh>
    <rPh sb="15" eb="17">
      <t>チイキ</t>
    </rPh>
    <rPh sb="17" eb="19">
      <t>シゲン</t>
    </rPh>
    <rPh sb="20" eb="21">
      <t>ナニ</t>
    </rPh>
    <rPh sb="30" eb="32">
      <t>イシキ</t>
    </rPh>
    <rPh sb="33" eb="34">
      <t>ウス</t>
    </rPh>
    <rPh sb="38" eb="40">
      <t>ケイカク</t>
    </rPh>
    <rPh sb="40" eb="42">
      <t>ジタイ</t>
    </rPh>
    <rPh sb="42" eb="44">
      <t>トリク</t>
    </rPh>
    <phoneticPr fontId="2"/>
  </si>
  <si>
    <t>地域資源についての情報が得られにくいが前年度より外出機会も増え利用者様から満足している言葉が</t>
    <rPh sb="0" eb="2">
      <t>チイキ</t>
    </rPh>
    <rPh sb="2" eb="4">
      <t>シゲン</t>
    </rPh>
    <rPh sb="9" eb="11">
      <t>ジョウホウ</t>
    </rPh>
    <rPh sb="12" eb="13">
      <t>エ</t>
    </rPh>
    <rPh sb="19" eb="22">
      <t>ゼンネンド</t>
    </rPh>
    <rPh sb="24" eb="26">
      <t>ガイシュツ</t>
    </rPh>
    <rPh sb="26" eb="28">
      <t>キカイ</t>
    </rPh>
    <rPh sb="29" eb="30">
      <t>フ</t>
    </rPh>
    <rPh sb="31" eb="35">
      <t>リヨウシャサマ</t>
    </rPh>
    <rPh sb="37" eb="39">
      <t>マンゾク</t>
    </rPh>
    <rPh sb="43" eb="45">
      <t>コトバ</t>
    </rPh>
    <phoneticPr fontId="2"/>
  </si>
  <si>
    <t>聞かれた。</t>
  </si>
  <si>
    <t>地域資源自体をよく理解できていなかった。その為目を向ける事が出来ていない。</t>
    <rPh sb="0" eb="2">
      <t>チイキ</t>
    </rPh>
    <rPh sb="2" eb="4">
      <t>シゲン</t>
    </rPh>
    <rPh sb="4" eb="6">
      <t>ジタイ</t>
    </rPh>
    <rPh sb="9" eb="11">
      <t>リカイ</t>
    </rPh>
    <rPh sb="22" eb="23">
      <t>タメ</t>
    </rPh>
    <rPh sb="23" eb="24">
      <t>メ</t>
    </rPh>
    <rPh sb="25" eb="26">
      <t>ム</t>
    </rPh>
    <rPh sb="28" eb="29">
      <t>コト</t>
    </rPh>
    <rPh sb="30" eb="32">
      <t>デキ</t>
    </rPh>
    <phoneticPr fontId="2"/>
  </si>
  <si>
    <t>日々の業務に追われてしまい地域資源などを意識することが出来ず提案することも出来ていなかった。</t>
    <rPh sb="0" eb="2">
      <t>ヒビ</t>
    </rPh>
    <rPh sb="3" eb="5">
      <t>ギョウム</t>
    </rPh>
    <rPh sb="6" eb="7">
      <t>オ</t>
    </rPh>
    <rPh sb="13" eb="15">
      <t>チイキ</t>
    </rPh>
    <rPh sb="15" eb="17">
      <t>シゲン</t>
    </rPh>
    <rPh sb="20" eb="22">
      <t>イシキ</t>
    </rPh>
    <rPh sb="27" eb="29">
      <t>デキ</t>
    </rPh>
    <rPh sb="30" eb="32">
      <t>テイアン</t>
    </rPh>
    <rPh sb="37" eb="39">
      <t>デキ</t>
    </rPh>
    <phoneticPr fontId="2"/>
  </si>
  <si>
    <t>外出の際に周りに何があるかなど意識していたが、提案や活用までは至らなかった。</t>
    <rPh sb="0" eb="2">
      <t>ガイシュツ</t>
    </rPh>
    <rPh sb="3" eb="4">
      <t>サイ</t>
    </rPh>
    <rPh sb="5" eb="6">
      <t>マワ</t>
    </rPh>
    <rPh sb="8" eb="9">
      <t>ナニ</t>
    </rPh>
    <rPh sb="15" eb="17">
      <t>イシキ</t>
    </rPh>
    <rPh sb="23" eb="25">
      <t>テイアン</t>
    </rPh>
    <rPh sb="26" eb="28">
      <t>カツヨウ</t>
    </rPh>
    <rPh sb="31" eb="32">
      <t>イタ</t>
    </rPh>
    <phoneticPr fontId="2"/>
  </si>
  <si>
    <t>利用者様からニーズが聞けても職員の人数の関係ですぐに対応することが出来なかった。</t>
    <rPh sb="0" eb="4">
      <t>リヨウシャサマ</t>
    </rPh>
    <rPh sb="10" eb="11">
      <t>キ</t>
    </rPh>
    <rPh sb="14" eb="16">
      <t>ショクイン</t>
    </rPh>
    <rPh sb="17" eb="19">
      <t>ニンズウ</t>
    </rPh>
    <rPh sb="20" eb="22">
      <t>カンケイ</t>
    </rPh>
    <rPh sb="26" eb="28">
      <t>タイオウ</t>
    </rPh>
    <rPh sb="33" eb="35">
      <t>デキ</t>
    </rPh>
    <phoneticPr fontId="2"/>
  </si>
  <si>
    <t>一度行ってしまうとその都度お願いされてしまうことを予測してしまいなかなか提案が出来なかった</t>
    <rPh sb="0" eb="2">
      <t>イチド</t>
    </rPh>
    <rPh sb="2" eb="3">
      <t>イ</t>
    </rPh>
    <rPh sb="11" eb="13">
      <t>ツド</t>
    </rPh>
    <rPh sb="14" eb="15">
      <t>ネガ</t>
    </rPh>
    <rPh sb="25" eb="27">
      <t>ヨソク</t>
    </rPh>
    <rPh sb="36" eb="38">
      <t>テイアン</t>
    </rPh>
    <rPh sb="39" eb="41">
      <t>デキ</t>
    </rPh>
    <phoneticPr fontId="2"/>
  </si>
  <si>
    <t>博物館や新生姜ミュージアムなど地域への外出を行えた。</t>
    <rPh sb="0" eb="3">
      <t>ハクブツカン</t>
    </rPh>
    <rPh sb="4" eb="5">
      <t>シン</t>
    </rPh>
    <rPh sb="5" eb="7">
      <t>ショウガ</t>
    </rPh>
    <rPh sb="15" eb="17">
      <t>チイキ</t>
    </rPh>
    <rPh sb="19" eb="21">
      <t>ガイシュツ</t>
    </rPh>
    <rPh sb="22" eb="23">
      <t>オコナ</t>
    </rPh>
    <phoneticPr fontId="2"/>
  </si>
  <si>
    <t>ご家族さんの都合等で利用の変更等の相談があった際もその都度即時に調整し対応することが出来ている。</t>
    <rPh sb="1" eb="3">
      <t>カゾク</t>
    </rPh>
    <rPh sb="6" eb="8">
      <t>ツゴウ</t>
    </rPh>
    <rPh sb="8" eb="9">
      <t>トウ</t>
    </rPh>
    <rPh sb="10" eb="12">
      <t>リヨウ</t>
    </rPh>
    <rPh sb="13" eb="15">
      <t>ヘンコウ</t>
    </rPh>
    <rPh sb="15" eb="16">
      <t>トウ</t>
    </rPh>
    <rPh sb="17" eb="19">
      <t>ソウダン</t>
    </rPh>
    <rPh sb="23" eb="24">
      <t>サイ</t>
    </rPh>
    <rPh sb="27" eb="29">
      <t>ツド</t>
    </rPh>
    <rPh sb="29" eb="31">
      <t>ソクジ</t>
    </rPh>
    <rPh sb="32" eb="34">
      <t>チョウセイ</t>
    </rPh>
    <rPh sb="35" eb="37">
      <t>タイオウ</t>
    </rPh>
    <rPh sb="42" eb="44">
      <t>デキ</t>
    </rPh>
    <phoneticPr fontId="2"/>
  </si>
  <si>
    <t>日々の関わりの中で感じた変化に関しては昼礼等で情報共有出来ていると思う。</t>
    <rPh sb="0" eb="2">
      <t>ヒビ</t>
    </rPh>
    <rPh sb="3" eb="4">
      <t>カカワ</t>
    </rPh>
    <rPh sb="7" eb="8">
      <t>ナカ</t>
    </rPh>
    <rPh sb="9" eb="10">
      <t>カン</t>
    </rPh>
    <rPh sb="12" eb="14">
      <t>ヘンカ</t>
    </rPh>
    <rPh sb="15" eb="16">
      <t>カン</t>
    </rPh>
    <rPh sb="19" eb="21">
      <t>チュウレイ</t>
    </rPh>
    <rPh sb="21" eb="22">
      <t>トウ</t>
    </rPh>
    <rPh sb="23" eb="25">
      <t>ジョウホウ</t>
    </rPh>
    <rPh sb="25" eb="27">
      <t>キョウユウ</t>
    </rPh>
    <rPh sb="27" eb="29">
      <t>デキ</t>
    </rPh>
    <rPh sb="33" eb="34">
      <t>オモ</t>
    </rPh>
    <phoneticPr fontId="2"/>
  </si>
  <si>
    <t>本人や家族の状態に応じてチームで共有し、柔軟に支援することが出来ている。</t>
    <rPh sb="0" eb="2">
      <t>ホンニン</t>
    </rPh>
    <rPh sb="3" eb="5">
      <t>カゾク</t>
    </rPh>
    <rPh sb="6" eb="8">
      <t>ジョウタイ</t>
    </rPh>
    <rPh sb="9" eb="10">
      <t>オウ</t>
    </rPh>
    <rPh sb="16" eb="18">
      <t>キョウユウ</t>
    </rPh>
    <rPh sb="20" eb="22">
      <t>ジュウナン</t>
    </rPh>
    <rPh sb="23" eb="25">
      <t>シエン</t>
    </rPh>
    <rPh sb="30" eb="32">
      <t>デキ</t>
    </rPh>
    <phoneticPr fontId="2"/>
  </si>
  <si>
    <t>訪問先などで何か問題が起きた時などその時の状況で判断し対応することが出来ている。</t>
    <rPh sb="0" eb="2">
      <t>ホウモン</t>
    </rPh>
    <rPh sb="2" eb="3">
      <t>サキ</t>
    </rPh>
    <rPh sb="6" eb="7">
      <t>ナニ</t>
    </rPh>
    <rPh sb="8" eb="10">
      <t>モンダイ</t>
    </rPh>
    <rPh sb="11" eb="12">
      <t>オ</t>
    </rPh>
    <rPh sb="14" eb="15">
      <t>トキ</t>
    </rPh>
    <rPh sb="19" eb="20">
      <t>トキ</t>
    </rPh>
    <rPh sb="21" eb="23">
      <t>ジョウキョウ</t>
    </rPh>
    <rPh sb="24" eb="26">
      <t>ハンダン</t>
    </rPh>
    <rPh sb="27" eb="29">
      <t>タイオウ</t>
    </rPh>
    <rPh sb="34" eb="36">
      <t>デキ</t>
    </rPh>
    <phoneticPr fontId="2"/>
  </si>
  <si>
    <t>いきいきふれあい事業に参加し地域の方と交流することが出来ている。</t>
    <rPh sb="8" eb="10">
      <t>ジギョウ</t>
    </rPh>
    <rPh sb="11" eb="13">
      <t>サンカ</t>
    </rPh>
    <rPh sb="14" eb="16">
      <t>チイキ</t>
    </rPh>
    <rPh sb="17" eb="18">
      <t>カタ</t>
    </rPh>
    <rPh sb="19" eb="21">
      <t>コウリュウ</t>
    </rPh>
    <rPh sb="26" eb="28">
      <t>デキ</t>
    </rPh>
    <phoneticPr fontId="2"/>
  </si>
  <si>
    <t>医療面ではその都度情報共有をし、かかりつけ医への相談や提案をしている。</t>
    <rPh sb="7" eb="9">
      <t>ツド</t>
    </rPh>
    <rPh sb="9" eb="11">
      <t>ジョウホウ</t>
    </rPh>
    <rPh sb="11" eb="13">
      <t>キョウユウ</t>
    </rPh>
    <phoneticPr fontId="2"/>
  </si>
  <si>
    <t>本人様や家族様のその日の状況で送迎時間を調整し柔軟に対応している。</t>
  </si>
  <si>
    <t>体調変化など利用日でなくても柔軟な対応が出来ている。</t>
  </si>
  <si>
    <t>地域資源にどのようなものがあるのか、またどのように活用していいかわからなかった。</t>
    <rPh sb="0" eb="2">
      <t>チイキ</t>
    </rPh>
    <rPh sb="2" eb="4">
      <t>シゲン</t>
    </rPh>
    <rPh sb="25" eb="27">
      <t>カツヨウ</t>
    </rPh>
    <phoneticPr fontId="2"/>
  </si>
  <si>
    <t>その利用者様に合った地域資源が無いか意識を持って探ることが出来ていなかった。</t>
    <rPh sb="2" eb="4">
      <t>リヨウ</t>
    </rPh>
    <rPh sb="4" eb="6">
      <t>シャサマ</t>
    </rPh>
    <rPh sb="7" eb="8">
      <t>ア</t>
    </rPh>
    <rPh sb="10" eb="12">
      <t>チイキ</t>
    </rPh>
    <rPh sb="12" eb="14">
      <t>シゲン</t>
    </rPh>
    <rPh sb="15" eb="16">
      <t>ナ</t>
    </rPh>
    <rPh sb="18" eb="20">
      <t>イシキ</t>
    </rPh>
    <rPh sb="21" eb="22">
      <t>モ</t>
    </rPh>
    <rPh sb="24" eb="25">
      <t>サグ</t>
    </rPh>
    <rPh sb="29" eb="31">
      <t>デキ</t>
    </rPh>
    <phoneticPr fontId="2"/>
  </si>
  <si>
    <t>事業所以外の地域資源の活用が出来ていない。</t>
    <rPh sb="0" eb="3">
      <t>ジギョウショ</t>
    </rPh>
    <rPh sb="3" eb="5">
      <t>イガイ</t>
    </rPh>
    <rPh sb="6" eb="8">
      <t>チイキ</t>
    </rPh>
    <rPh sb="8" eb="10">
      <t>シゲン</t>
    </rPh>
    <rPh sb="11" eb="13">
      <t>カツヨウ</t>
    </rPh>
    <rPh sb="14" eb="16">
      <t>デキ</t>
    </rPh>
    <phoneticPr fontId="2"/>
  </si>
  <si>
    <t>前年度立てた改善計画を忘れてしまい意識が出来ない。</t>
    <rPh sb="0" eb="3">
      <t>ゼンネンド</t>
    </rPh>
    <rPh sb="3" eb="4">
      <t>タ</t>
    </rPh>
    <rPh sb="6" eb="8">
      <t>カイゼン</t>
    </rPh>
    <rPh sb="8" eb="10">
      <t>ケイカク</t>
    </rPh>
    <rPh sb="11" eb="12">
      <t>ワス</t>
    </rPh>
    <rPh sb="17" eb="19">
      <t>イシキ</t>
    </rPh>
    <rPh sb="20" eb="22">
      <t>デキ</t>
    </rPh>
    <phoneticPr fontId="2"/>
  </si>
  <si>
    <t>いきいきふれあい事業にも参加できる方となかなか参加できない方と出てしまっている。</t>
    <rPh sb="8" eb="10">
      <t>ジギョウ</t>
    </rPh>
    <rPh sb="12" eb="14">
      <t>サンカ</t>
    </rPh>
    <rPh sb="17" eb="18">
      <t>カタ</t>
    </rPh>
    <rPh sb="23" eb="25">
      <t>サンカ</t>
    </rPh>
    <rPh sb="29" eb="30">
      <t>カタ</t>
    </rPh>
    <rPh sb="31" eb="32">
      <t>デ</t>
    </rPh>
    <phoneticPr fontId="2"/>
  </si>
  <si>
    <t>家族様の希望内容と本人様の要望が違う事があり、訪問支援の際に本人様から断られてしまう事があった。</t>
  </si>
  <si>
    <t>どうしても施設内でのサービスが主になってしまい地域資源を活用できていない。</t>
    <rPh sb="5" eb="7">
      <t>シセツ</t>
    </rPh>
    <rPh sb="7" eb="8">
      <t>ナイ</t>
    </rPh>
    <rPh sb="15" eb="16">
      <t>シュ</t>
    </rPh>
    <rPh sb="23" eb="25">
      <t>チイキ</t>
    </rPh>
    <rPh sb="25" eb="27">
      <t>シゲン</t>
    </rPh>
    <rPh sb="28" eb="30">
      <t>カツヨウ</t>
    </rPh>
    <phoneticPr fontId="2"/>
  </si>
  <si>
    <t>ケアマネージャに頼りっきりになってしまっており現場の職員が積極的に動くことが出来ていない。</t>
    <rPh sb="8" eb="9">
      <t>タヨ</t>
    </rPh>
    <rPh sb="23" eb="25">
      <t>ゲンバ</t>
    </rPh>
    <rPh sb="26" eb="28">
      <t>ショクイン</t>
    </rPh>
    <rPh sb="29" eb="31">
      <t>セッキョク</t>
    </rPh>
    <rPh sb="31" eb="32">
      <t>テキ</t>
    </rPh>
    <rPh sb="33" eb="34">
      <t>ウゴ</t>
    </rPh>
    <rPh sb="38" eb="40">
      <t>デキ</t>
    </rPh>
    <phoneticPr fontId="2"/>
  </si>
  <si>
    <t>職員側の気持ちや視点で動いてしまうことが多々あった。</t>
    <rPh sb="0" eb="2">
      <t>ショクイン</t>
    </rPh>
    <rPh sb="2" eb="3">
      <t>ガワ</t>
    </rPh>
    <rPh sb="4" eb="6">
      <t>キモ</t>
    </rPh>
    <rPh sb="8" eb="10">
      <t>シテン</t>
    </rPh>
    <rPh sb="11" eb="12">
      <t>ウゴ</t>
    </rPh>
    <rPh sb="20" eb="22">
      <t>タタ</t>
    </rPh>
    <phoneticPr fontId="2"/>
  </si>
  <si>
    <t>新規相談など、初回訪問や外部との関わりの場がある時に介護職員が同席して連携を深める。</t>
  </si>
  <si>
    <t>新規の方への取組みや関わる機会が増えた。介護士が実際に見た視点でユニットに共有されることで</t>
    <rPh sb="0" eb="2">
      <t>シンキ</t>
    </rPh>
    <rPh sb="3" eb="4">
      <t>カタ</t>
    </rPh>
    <rPh sb="6" eb="8">
      <t>トリク</t>
    </rPh>
    <rPh sb="10" eb="11">
      <t>カカ</t>
    </rPh>
    <rPh sb="13" eb="15">
      <t>キカイ</t>
    </rPh>
    <rPh sb="16" eb="17">
      <t>フ</t>
    </rPh>
    <rPh sb="20" eb="22">
      <t>カイゴ</t>
    </rPh>
    <rPh sb="22" eb="23">
      <t>シ</t>
    </rPh>
    <rPh sb="24" eb="26">
      <t>ジッサイ</t>
    </rPh>
    <rPh sb="27" eb="28">
      <t>ミ</t>
    </rPh>
    <rPh sb="29" eb="31">
      <t>シテン</t>
    </rPh>
    <rPh sb="37" eb="39">
      <t>キョウユウ</t>
    </rPh>
    <phoneticPr fontId="2"/>
  </si>
  <si>
    <t>初回の対応がしやすく、気付いた点を早めに話し合うことが出来たと思う。ただ全職員が初回に行くことが</t>
    <rPh sb="11" eb="13">
      <t>キヅ</t>
    </rPh>
    <rPh sb="15" eb="16">
      <t>テン</t>
    </rPh>
    <rPh sb="17" eb="18">
      <t>ハヤ</t>
    </rPh>
    <rPh sb="20" eb="21">
      <t>ハナ</t>
    </rPh>
    <rPh sb="22" eb="23">
      <t>ア</t>
    </rPh>
    <rPh sb="27" eb="29">
      <t>デキ</t>
    </rPh>
    <rPh sb="31" eb="32">
      <t>オモ</t>
    </rPh>
    <rPh sb="36" eb="39">
      <t>ゼンショクイン</t>
    </rPh>
    <rPh sb="40" eb="42">
      <t>ショカイ</t>
    </rPh>
    <rPh sb="43" eb="44">
      <t>イ</t>
    </rPh>
    <phoneticPr fontId="2"/>
  </si>
  <si>
    <t>出来ていないので今後は順番に全職員が良く機会があると良い。</t>
    <rPh sb="8" eb="10">
      <t>コンゴ</t>
    </rPh>
    <rPh sb="11" eb="13">
      <t>ジュンバン</t>
    </rPh>
    <rPh sb="14" eb="17">
      <t>ゼンショクイン</t>
    </rPh>
    <rPh sb="18" eb="19">
      <t>イ</t>
    </rPh>
    <rPh sb="20" eb="22">
      <t>キカイ</t>
    </rPh>
    <rPh sb="26" eb="27">
      <t>ヨ</t>
    </rPh>
    <phoneticPr fontId="2"/>
  </si>
  <si>
    <t>他事業所との会議に介護職員が立ち会うことが難しかった。</t>
    <rPh sb="0" eb="4">
      <t>タジギョウショ</t>
    </rPh>
    <rPh sb="6" eb="8">
      <t>カイギ</t>
    </rPh>
    <rPh sb="9" eb="11">
      <t>カイゴ</t>
    </rPh>
    <rPh sb="11" eb="13">
      <t>ショクイン</t>
    </rPh>
    <rPh sb="14" eb="15">
      <t>タ</t>
    </rPh>
    <rPh sb="16" eb="17">
      <t>ア</t>
    </rPh>
    <rPh sb="21" eb="22">
      <t>ムズカ</t>
    </rPh>
    <phoneticPr fontId="2"/>
  </si>
  <si>
    <t>訪問診療や通院介助等、積極的に医療の場に参加することは出来たと思う。</t>
    <rPh sb="0" eb="2">
      <t>ホウモン</t>
    </rPh>
    <rPh sb="2" eb="4">
      <t>シンリョウ</t>
    </rPh>
    <rPh sb="5" eb="7">
      <t>ツウイン</t>
    </rPh>
    <rPh sb="7" eb="9">
      <t>カイジョ</t>
    </rPh>
    <rPh sb="9" eb="10">
      <t>ナド</t>
    </rPh>
    <rPh sb="11" eb="14">
      <t>セッキョクテキ</t>
    </rPh>
    <rPh sb="15" eb="17">
      <t>イリョウ</t>
    </rPh>
    <rPh sb="18" eb="19">
      <t>バ</t>
    </rPh>
    <rPh sb="20" eb="22">
      <t>サンカ</t>
    </rPh>
    <rPh sb="27" eb="29">
      <t>デキ</t>
    </rPh>
    <rPh sb="31" eb="32">
      <t>オモ</t>
    </rPh>
    <phoneticPr fontId="2"/>
  </si>
  <si>
    <t>どうしても限られた利用者様になってしまう。またケアマネージャや事務所任せになってしまうことが多い。</t>
    <rPh sb="5" eb="6">
      <t>カギ</t>
    </rPh>
    <rPh sb="9" eb="13">
      <t>リヨウシャサマ</t>
    </rPh>
    <rPh sb="31" eb="33">
      <t>ジム</t>
    </rPh>
    <rPh sb="33" eb="34">
      <t>ショ</t>
    </rPh>
    <rPh sb="34" eb="35">
      <t>マカ</t>
    </rPh>
    <rPh sb="46" eb="47">
      <t>オオ</t>
    </rPh>
    <phoneticPr fontId="2"/>
  </si>
  <si>
    <t>新規利用の時にはできる限り介護職員も同席し、情報の共有や本人、家族への顔つなぎに努めている。</t>
    <rPh sb="0" eb="2">
      <t>シンキ</t>
    </rPh>
    <rPh sb="2" eb="4">
      <t>リヨウ</t>
    </rPh>
    <rPh sb="5" eb="6">
      <t>トキ</t>
    </rPh>
    <rPh sb="11" eb="12">
      <t>カギ</t>
    </rPh>
    <rPh sb="13" eb="15">
      <t>カイゴ</t>
    </rPh>
    <rPh sb="15" eb="17">
      <t>ショクイン</t>
    </rPh>
    <rPh sb="18" eb="20">
      <t>ドウセキ</t>
    </rPh>
    <rPh sb="22" eb="24">
      <t>ジョウホウ</t>
    </rPh>
    <rPh sb="25" eb="27">
      <t>キョウユウ</t>
    </rPh>
    <rPh sb="28" eb="30">
      <t>ホンニン</t>
    </rPh>
    <rPh sb="31" eb="33">
      <t>カゾク</t>
    </rPh>
    <rPh sb="35" eb="36">
      <t>カオ</t>
    </rPh>
    <rPh sb="40" eb="41">
      <t>ツト</t>
    </rPh>
    <phoneticPr fontId="2"/>
  </si>
  <si>
    <t>利用開始日に不安にならないためにも当日出勤している職員が調査に行くように調整している。</t>
    <rPh sb="0" eb="2">
      <t>リヨウ</t>
    </rPh>
    <rPh sb="2" eb="4">
      <t>カイシ</t>
    </rPh>
    <rPh sb="4" eb="5">
      <t>ビ</t>
    </rPh>
    <rPh sb="6" eb="8">
      <t>フアン</t>
    </rPh>
    <rPh sb="17" eb="19">
      <t>トウジツ</t>
    </rPh>
    <rPh sb="19" eb="21">
      <t>シュッキン</t>
    </rPh>
    <rPh sb="25" eb="27">
      <t>ショクイン</t>
    </rPh>
    <rPh sb="28" eb="30">
      <t>チョウサ</t>
    </rPh>
    <rPh sb="31" eb="32">
      <t>イ</t>
    </rPh>
    <rPh sb="36" eb="38">
      <t>チョウセイ</t>
    </rPh>
    <phoneticPr fontId="2"/>
  </si>
  <si>
    <t>広報誌を自治会に回覧してもらうなど施設内での活動内容を発信出来ている。</t>
    <rPh sb="0" eb="3">
      <t>コウホウシ</t>
    </rPh>
    <rPh sb="4" eb="7">
      <t>ジチカイ</t>
    </rPh>
    <rPh sb="8" eb="10">
      <t>カイラン</t>
    </rPh>
    <rPh sb="17" eb="19">
      <t>シセツ</t>
    </rPh>
    <rPh sb="19" eb="20">
      <t>ナイ</t>
    </rPh>
    <rPh sb="22" eb="24">
      <t>カツドウ</t>
    </rPh>
    <rPh sb="24" eb="26">
      <t>ナイヨウ</t>
    </rPh>
    <rPh sb="27" eb="29">
      <t>ハッシン</t>
    </rPh>
    <rPh sb="29" eb="31">
      <t>デキ</t>
    </rPh>
    <phoneticPr fontId="2"/>
  </si>
  <si>
    <t>他事業所や医療機関と情報を共有し、スタッフにも情報発信を行い共有に努めている。</t>
    <rPh sb="0" eb="4">
      <t>タジギョウショ</t>
    </rPh>
    <rPh sb="5" eb="7">
      <t>イリョウ</t>
    </rPh>
    <rPh sb="7" eb="9">
      <t>キカン</t>
    </rPh>
    <rPh sb="10" eb="12">
      <t>ジョウホウ</t>
    </rPh>
    <rPh sb="13" eb="15">
      <t>キョウユウ</t>
    </rPh>
    <rPh sb="23" eb="25">
      <t>ジョウホウ</t>
    </rPh>
    <rPh sb="25" eb="27">
      <t>ハッシン</t>
    </rPh>
    <rPh sb="28" eb="29">
      <t>オコナ</t>
    </rPh>
    <rPh sb="30" eb="32">
      <t>キョウユウ</t>
    </rPh>
    <rPh sb="33" eb="34">
      <t>ツト</t>
    </rPh>
    <phoneticPr fontId="2"/>
  </si>
  <si>
    <t>地域のゴミ拾い、いきいきふれあい事業、ボランティアなどを通して地域の方とのかかわりが出来ている。</t>
    <rPh sb="0" eb="2">
      <t>チイキ</t>
    </rPh>
    <rPh sb="5" eb="6">
      <t>ヒロ</t>
    </rPh>
    <rPh sb="16" eb="18">
      <t>ジギョウ</t>
    </rPh>
    <rPh sb="28" eb="29">
      <t>トオ</t>
    </rPh>
    <rPh sb="31" eb="33">
      <t>チイキ</t>
    </rPh>
    <rPh sb="34" eb="35">
      <t>カタ</t>
    </rPh>
    <rPh sb="42" eb="44">
      <t>デキ</t>
    </rPh>
    <phoneticPr fontId="2"/>
  </si>
  <si>
    <t>運営推進会議への介護員の参加が出来ている。</t>
    <rPh sb="0" eb="2">
      <t>ウンエイ</t>
    </rPh>
    <rPh sb="2" eb="4">
      <t>スイシン</t>
    </rPh>
    <rPh sb="4" eb="6">
      <t>カイギ</t>
    </rPh>
    <rPh sb="8" eb="10">
      <t>カイゴ</t>
    </rPh>
    <rPh sb="10" eb="11">
      <t>イン</t>
    </rPh>
    <rPh sb="12" eb="14">
      <t>サンカ</t>
    </rPh>
    <rPh sb="15" eb="17">
      <t>デキ</t>
    </rPh>
    <phoneticPr fontId="2"/>
  </si>
  <si>
    <t>他事業所との会議が行えていなかった。</t>
    <rPh sb="0" eb="4">
      <t>タジギョウショ</t>
    </rPh>
    <rPh sb="6" eb="8">
      <t>カイギ</t>
    </rPh>
    <rPh sb="9" eb="10">
      <t>オコナ</t>
    </rPh>
    <phoneticPr fontId="2"/>
  </si>
  <si>
    <t>地域住民との関わることが出来ていない。</t>
    <rPh sb="0" eb="2">
      <t>チイキ</t>
    </rPh>
    <rPh sb="2" eb="4">
      <t>ジュウミン</t>
    </rPh>
    <rPh sb="6" eb="7">
      <t>カカ</t>
    </rPh>
    <rPh sb="12" eb="14">
      <t>デキ</t>
    </rPh>
    <phoneticPr fontId="2"/>
  </si>
  <si>
    <t>外部の会議にか誤飲が参加することが出来ていない。</t>
    <rPh sb="0" eb="2">
      <t>ガイブ</t>
    </rPh>
    <rPh sb="3" eb="5">
      <t>カイギ</t>
    </rPh>
    <rPh sb="7" eb="9">
      <t>ゴイン</t>
    </rPh>
    <rPh sb="10" eb="12">
      <t>サンカ</t>
    </rPh>
    <rPh sb="17" eb="19">
      <t>デキ</t>
    </rPh>
    <phoneticPr fontId="2"/>
  </si>
  <si>
    <t>自分自身が積極的に地域と関わることが出来ていない。</t>
  </si>
  <si>
    <t>地域包括支援センターとの関わる機会があまりない。</t>
    <rPh sb="15" eb="17">
      <t>キカイ</t>
    </rPh>
    <phoneticPr fontId="2"/>
  </si>
  <si>
    <t>どこでどのような会議が行われているのか把握が出来ていない部分がある。</t>
    <rPh sb="8" eb="10">
      <t>カイギ</t>
    </rPh>
    <rPh sb="11" eb="12">
      <t>オコナ</t>
    </rPh>
    <rPh sb="19" eb="21">
      <t>ハアク</t>
    </rPh>
    <rPh sb="22" eb="24">
      <t>デキ</t>
    </rPh>
    <rPh sb="28" eb="30">
      <t>ブブン</t>
    </rPh>
    <phoneticPr fontId="2"/>
  </si>
  <si>
    <t>介護スタッフの参加が現時点では、一部のみとなってしまっている。</t>
    <rPh sb="0" eb="2">
      <t>カイゴ</t>
    </rPh>
    <rPh sb="7" eb="9">
      <t>サンカ</t>
    </rPh>
    <rPh sb="10" eb="13">
      <t>ゲンジテン</t>
    </rPh>
    <rPh sb="16" eb="18">
      <t>イチブ</t>
    </rPh>
    <phoneticPr fontId="2"/>
  </si>
  <si>
    <t>自分自身が積極的に地域と関わることが出来ていない。</t>
    <rPh sb="0" eb="2">
      <t>ジブン</t>
    </rPh>
    <rPh sb="2" eb="4">
      <t>ジシン</t>
    </rPh>
    <rPh sb="5" eb="8">
      <t>セッキョクテキ</t>
    </rPh>
    <rPh sb="9" eb="11">
      <t>チイキ</t>
    </rPh>
    <rPh sb="12" eb="13">
      <t>カカ</t>
    </rPh>
    <rPh sb="18" eb="20">
      <t>デキ</t>
    </rPh>
    <phoneticPr fontId="2"/>
  </si>
  <si>
    <t>地域活動やイベントの情報が乏しく、参加の機会が無い。</t>
    <rPh sb="0" eb="2">
      <t>チイキ</t>
    </rPh>
    <rPh sb="2" eb="4">
      <t>カツドウ</t>
    </rPh>
    <rPh sb="10" eb="12">
      <t>ジョウホウ</t>
    </rPh>
    <rPh sb="13" eb="14">
      <t>トボ</t>
    </rPh>
    <rPh sb="17" eb="19">
      <t>サンカ</t>
    </rPh>
    <rPh sb="20" eb="22">
      <t>キカイ</t>
    </rPh>
    <rPh sb="23" eb="24">
      <t>ナ</t>
    </rPh>
    <phoneticPr fontId="2"/>
  </si>
  <si>
    <t>地域住民との関りを増やしていく為にも大きなイベントや行事の際には広報誌や運営推進会議等で発信を</t>
    <rPh sb="0" eb="2">
      <t>チイキ</t>
    </rPh>
    <rPh sb="2" eb="4">
      <t>ジュウミン</t>
    </rPh>
    <rPh sb="6" eb="7">
      <t>カカワ</t>
    </rPh>
    <rPh sb="9" eb="10">
      <t>フ</t>
    </rPh>
    <rPh sb="15" eb="16">
      <t>タメ</t>
    </rPh>
    <rPh sb="18" eb="19">
      <t>オオ</t>
    </rPh>
    <rPh sb="26" eb="28">
      <t>ギョウジ</t>
    </rPh>
    <rPh sb="29" eb="30">
      <t>サイ</t>
    </rPh>
    <rPh sb="32" eb="35">
      <t>コウホウシ</t>
    </rPh>
    <rPh sb="36" eb="38">
      <t>ウンエイ</t>
    </rPh>
    <rPh sb="38" eb="40">
      <t>スイシン</t>
    </rPh>
    <rPh sb="40" eb="42">
      <t>カイギ</t>
    </rPh>
    <rPh sb="42" eb="43">
      <t>トウ</t>
    </rPh>
    <rPh sb="44" eb="46">
      <t>ハッシン</t>
    </rPh>
    <phoneticPr fontId="2"/>
  </si>
  <si>
    <t>していく。</t>
    <phoneticPr fontId="2"/>
  </si>
  <si>
    <t>家族様とお会いした時に困りごとが無いか？の声掛けをすると共に、なかなかお会いしない家族様には電話</t>
  </si>
  <si>
    <t>の際に近況もしっかりお伝えした上で不安な所など無いか寄り添いながら話をしていく。</t>
  </si>
  <si>
    <t>送迎や訪問支援の際にまずは挨拶をしっかり行い、話を聴かせていただくようにする(竹田)</t>
    <rPh sb="0" eb="2">
      <t>ソウゲイ</t>
    </rPh>
    <rPh sb="3" eb="5">
      <t>ホウモン</t>
    </rPh>
    <rPh sb="5" eb="7">
      <t>シエン</t>
    </rPh>
    <rPh sb="8" eb="9">
      <t>サイ</t>
    </rPh>
    <rPh sb="13" eb="15">
      <t>アイサツ</t>
    </rPh>
    <rPh sb="20" eb="21">
      <t>オコナ</t>
    </rPh>
    <rPh sb="23" eb="24">
      <t>ハナシ</t>
    </rPh>
    <rPh sb="25" eb="26">
      <t>キ</t>
    </rPh>
    <rPh sb="39" eb="41">
      <t>タケダ</t>
    </rPh>
    <phoneticPr fontId="2"/>
  </si>
  <si>
    <t>送迎時に家族様にお会いした時は本人様だけでなくご家族様の状況も確認し、お会いできない家族様には</t>
    <rPh sb="0" eb="2">
      <t>ソウゲイ</t>
    </rPh>
    <rPh sb="2" eb="3">
      <t>ジ</t>
    </rPh>
    <rPh sb="4" eb="7">
      <t>カゾクサマ</t>
    </rPh>
    <rPh sb="9" eb="10">
      <t>ア</t>
    </rPh>
    <rPh sb="13" eb="14">
      <t>トキ</t>
    </rPh>
    <rPh sb="15" eb="18">
      <t>ホンニンサマ</t>
    </rPh>
    <rPh sb="24" eb="27">
      <t>カゾクサマ</t>
    </rPh>
    <rPh sb="28" eb="30">
      <t>ジョウキョウ</t>
    </rPh>
    <rPh sb="31" eb="33">
      <t>カクニン</t>
    </rPh>
    <rPh sb="36" eb="37">
      <t>ア</t>
    </rPh>
    <rPh sb="42" eb="45">
      <t>カゾクサマ</t>
    </rPh>
    <phoneticPr fontId="2"/>
  </si>
  <si>
    <t>電話の際にお話を聴くように心掛けている。</t>
    <rPh sb="0" eb="2">
      <t>デンワ</t>
    </rPh>
    <rPh sb="3" eb="4">
      <t>サイ</t>
    </rPh>
    <rPh sb="6" eb="7">
      <t>ハナシ</t>
    </rPh>
    <rPh sb="8" eb="9">
      <t>キ</t>
    </rPh>
    <rPh sb="13" eb="15">
      <t>ココロガ</t>
    </rPh>
    <phoneticPr fontId="2"/>
  </si>
  <si>
    <t>挨拶や表情を意識し話をしてもらいやすい心掛けを行っていた。</t>
    <rPh sb="0" eb="2">
      <t>アイサツ</t>
    </rPh>
    <rPh sb="3" eb="5">
      <t>ヒョウジョウ</t>
    </rPh>
    <rPh sb="6" eb="8">
      <t>イシキ</t>
    </rPh>
    <rPh sb="9" eb="10">
      <t>ハナシ</t>
    </rPh>
    <rPh sb="19" eb="21">
      <t>ココロガ</t>
    </rPh>
    <rPh sb="23" eb="24">
      <t>オコナ</t>
    </rPh>
    <phoneticPr fontId="2"/>
  </si>
  <si>
    <t>利用者様、家族との対話を大切にし得た情報は職員間で共有、また問題点だ出た場合も速やかにその日の</t>
    <rPh sb="0" eb="4">
      <t>リヨウシャサマ</t>
    </rPh>
    <rPh sb="5" eb="7">
      <t>カゾク</t>
    </rPh>
    <rPh sb="9" eb="11">
      <t>タイワ</t>
    </rPh>
    <rPh sb="12" eb="14">
      <t>タイセツ</t>
    </rPh>
    <rPh sb="16" eb="17">
      <t>エ</t>
    </rPh>
    <rPh sb="18" eb="20">
      <t>ジョウホウ</t>
    </rPh>
    <rPh sb="21" eb="23">
      <t>ショクイン</t>
    </rPh>
    <rPh sb="23" eb="24">
      <t>カン</t>
    </rPh>
    <rPh sb="25" eb="27">
      <t>キョウユウ</t>
    </rPh>
    <rPh sb="30" eb="33">
      <t>モンダイテン</t>
    </rPh>
    <rPh sb="34" eb="35">
      <t>デ</t>
    </rPh>
    <rPh sb="36" eb="38">
      <t>バアイ</t>
    </rPh>
    <rPh sb="39" eb="40">
      <t>スミ</t>
    </rPh>
    <rPh sb="45" eb="46">
      <t>ヒ</t>
    </rPh>
    <phoneticPr fontId="2"/>
  </si>
  <si>
    <t>昼礼等で解決策を立て安心しご利用して頂くよう取り組むことが出来ている。</t>
    <rPh sb="0" eb="2">
      <t>チュウレイ</t>
    </rPh>
    <rPh sb="2" eb="3">
      <t>トウ</t>
    </rPh>
    <rPh sb="4" eb="6">
      <t>カイケツ</t>
    </rPh>
    <rPh sb="6" eb="7">
      <t>サク</t>
    </rPh>
    <rPh sb="8" eb="9">
      <t>タ</t>
    </rPh>
    <rPh sb="10" eb="12">
      <t>アンシン</t>
    </rPh>
    <rPh sb="14" eb="16">
      <t>リヨウ</t>
    </rPh>
    <rPh sb="18" eb="19">
      <t>イタダ</t>
    </rPh>
    <rPh sb="22" eb="23">
      <t>ト</t>
    </rPh>
    <rPh sb="24" eb="25">
      <t>ク</t>
    </rPh>
    <rPh sb="29" eb="31">
      <t>デキ</t>
    </rPh>
    <phoneticPr fontId="2"/>
  </si>
  <si>
    <t>内服薬や通院の件で電話することはあるが、忙しいと思い用件だけを伝えて電話を切ってしまうので家族の</t>
    <rPh sb="0" eb="3">
      <t>ナイフクヤク</t>
    </rPh>
    <rPh sb="4" eb="6">
      <t>ツウイン</t>
    </rPh>
    <rPh sb="7" eb="8">
      <t>ケン</t>
    </rPh>
    <rPh sb="9" eb="11">
      <t>デンワ</t>
    </rPh>
    <rPh sb="20" eb="21">
      <t>イソガ</t>
    </rPh>
    <rPh sb="24" eb="25">
      <t>オモ</t>
    </rPh>
    <rPh sb="26" eb="28">
      <t>ヨウケン</t>
    </rPh>
    <rPh sb="31" eb="32">
      <t>ツタ</t>
    </rPh>
    <rPh sb="34" eb="36">
      <t>デンワ</t>
    </rPh>
    <rPh sb="37" eb="38">
      <t>キ</t>
    </rPh>
    <rPh sb="45" eb="47">
      <t>カゾク</t>
    </rPh>
    <phoneticPr fontId="2"/>
  </si>
  <si>
    <t>話を聴く意識が出来ていない。</t>
    <rPh sb="0" eb="1">
      <t>ハナシ</t>
    </rPh>
    <rPh sb="2" eb="3">
      <t>キ</t>
    </rPh>
    <rPh sb="4" eb="6">
      <t>イシキ</t>
    </rPh>
    <rPh sb="7" eb="9">
      <t>デキ</t>
    </rPh>
    <phoneticPr fontId="2"/>
  </si>
  <si>
    <t>なかなかお会いできないご家族様に定期的に電話での報告とまでは出来なかったが送迎、訪問の際には</t>
    <rPh sb="5" eb="6">
      <t>ア</t>
    </rPh>
    <rPh sb="12" eb="15">
      <t>カゾクサマ</t>
    </rPh>
    <rPh sb="16" eb="19">
      <t>テイキテキ</t>
    </rPh>
    <rPh sb="20" eb="22">
      <t>デンワ</t>
    </rPh>
    <rPh sb="24" eb="26">
      <t>ホウコク</t>
    </rPh>
    <rPh sb="30" eb="32">
      <t>デキ</t>
    </rPh>
    <rPh sb="37" eb="39">
      <t>ソウゲイ</t>
    </rPh>
    <rPh sb="40" eb="42">
      <t>ホウモン</t>
    </rPh>
    <rPh sb="43" eb="44">
      <t>サイ</t>
    </rPh>
    <phoneticPr fontId="2"/>
  </si>
  <si>
    <t>しっかりと挨拶や話をすることは出来た。</t>
    <rPh sb="5" eb="7">
      <t>アイサツ</t>
    </rPh>
    <rPh sb="8" eb="9">
      <t>ハナシ</t>
    </rPh>
    <rPh sb="15" eb="17">
      <t>デキ</t>
    </rPh>
    <phoneticPr fontId="2"/>
  </si>
  <si>
    <t>挨拶をしっかり行い、ご家族様からの話や、要望を意識して聴くことが出来た。</t>
    <rPh sb="0" eb="2">
      <t>アイサツ</t>
    </rPh>
    <rPh sb="7" eb="8">
      <t>オコナ</t>
    </rPh>
    <rPh sb="11" eb="14">
      <t>カゾクサマ</t>
    </rPh>
    <rPh sb="17" eb="18">
      <t>ハナシ</t>
    </rPh>
    <rPh sb="20" eb="22">
      <t>ヨウボウ</t>
    </rPh>
    <rPh sb="23" eb="25">
      <t>イシキ</t>
    </rPh>
    <rPh sb="27" eb="28">
      <t>キ</t>
    </rPh>
    <rPh sb="32" eb="34">
      <t>デキ</t>
    </rPh>
    <phoneticPr fontId="2"/>
  </si>
  <si>
    <t>苦情等があった際にはすぐにチーム内で共有し、昼礼で相談し今後の再発防止に努めた。</t>
    <rPh sb="0" eb="2">
      <t>クジョウ</t>
    </rPh>
    <rPh sb="2" eb="3">
      <t>トウ</t>
    </rPh>
    <rPh sb="7" eb="8">
      <t>サイ</t>
    </rPh>
    <rPh sb="16" eb="17">
      <t>ナイ</t>
    </rPh>
    <rPh sb="18" eb="20">
      <t>キョウユウ</t>
    </rPh>
    <rPh sb="22" eb="24">
      <t>チュウレイ</t>
    </rPh>
    <rPh sb="25" eb="27">
      <t>ソウダン</t>
    </rPh>
    <rPh sb="28" eb="30">
      <t>コンゴ</t>
    </rPh>
    <rPh sb="31" eb="33">
      <t>サイハツ</t>
    </rPh>
    <rPh sb="33" eb="35">
      <t>ボウシ</t>
    </rPh>
    <rPh sb="36" eb="37">
      <t>ツト</t>
    </rPh>
    <phoneticPr fontId="2"/>
  </si>
  <si>
    <t>送迎・訪問の際にご家族様とこまめにコミュニケーションを図ることで関係性の構築に繋げられた。</t>
    <rPh sb="0" eb="2">
      <t>ソウゲイ</t>
    </rPh>
    <rPh sb="3" eb="5">
      <t>ホウモン</t>
    </rPh>
    <rPh sb="6" eb="7">
      <t>サイ</t>
    </rPh>
    <rPh sb="9" eb="12">
      <t>カゾクサマ</t>
    </rPh>
    <rPh sb="27" eb="28">
      <t>ハカ</t>
    </rPh>
    <rPh sb="32" eb="35">
      <t>カンケイセイ</t>
    </rPh>
    <rPh sb="36" eb="38">
      <t>コウチク</t>
    </rPh>
    <rPh sb="39" eb="40">
      <t>ツナ</t>
    </rPh>
    <phoneticPr fontId="2"/>
  </si>
  <si>
    <t>直接会うことがなかなか出来ないご家族様にも電話の際に近況の報告を実施し、ご家族様の話を聴く場を</t>
    <rPh sb="0" eb="2">
      <t>チョクセツ</t>
    </rPh>
    <rPh sb="2" eb="3">
      <t>ア</t>
    </rPh>
    <rPh sb="11" eb="13">
      <t>デキ</t>
    </rPh>
    <rPh sb="16" eb="19">
      <t>カゾクサマ</t>
    </rPh>
    <rPh sb="21" eb="23">
      <t>デンワ</t>
    </rPh>
    <rPh sb="24" eb="25">
      <t>サイ</t>
    </rPh>
    <rPh sb="26" eb="28">
      <t>キンキョウ</t>
    </rPh>
    <rPh sb="29" eb="31">
      <t>ホウコク</t>
    </rPh>
    <rPh sb="32" eb="34">
      <t>ジッシ</t>
    </rPh>
    <rPh sb="37" eb="39">
      <t>カゾク</t>
    </rPh>
    <rPh sb="39" eb="40">
      <t>サマ</t>
    </rPh>
    <rPh sb="41" eb="42">
      <t>ハナシ</t>
    </rPh>
    <rPh sb="43" eb="44">
      <t>キ</t>
    </rPh>
    <rPh sb="45" eb="46">
      <t>バ</t>
    </rPh>
    <phoneticPr fontId="2"/>
  </si>
  <si>
    <t>設けられるよう心掛けている。</t>
    <rPh sb="0" eb="1">
      <t>モウ</t>
    </rPh>
    <rPh sb="7" eb="9">
      <t>ココロガ</t>
    </rPh>
    <phoneticPr fontId="2"/>
  </si>
  <si>
    <t>運営推進会議内で地域の方から意見をもらうことが出来た。</t>
    <rPh sb="0" eb="2">
      <t>ウンエイ</t>
    </rPh>
    <rPh sb="2" eb="4">
      <t>スイシン</t>
    </rPh>
    <rPh sb="4" eb="6">
      <t>カイギ</t>
    </rPh>
    <rPh sb="6" eb="7">
      <t>ナイ</t>
    </rPh>
    <rPh sb="8" eb="10">
      <t>チイキ</t>
    </rPh>
    <rPh sb="11" eb="12">
      <t>カタ</t>
    </rPh>
    <rPh sb="14" eb="16">
      <t>イケン</t>
    </rPh>
    <rPh sb="23" eb="25">
      <t>デキ</t>
    </rPh>
    <phoneticPr fontId="2"/>
  </si>
  <si>
    <t>地域と協同した取り組みが出来ていない。</t>
    <rPh sb="0" eb="2">
      <t>チイキ</t>
    </rPh>
    <rPh sb="3" eb="5">
      <t>キョウドウ</t>
    </rPh>
    <rPh sb="7" eb="8">
      <t>ト</t>
    </rPh>
    <rPh sb="9" eb="10">
      <t>ク</t>
    </rPh>
    <rPh sb="12" eb="14">
      <t>デキ</t>
    </rPh>
    <phoneticPr fontId="2"/>
  </si>
  <si>
    <t>必要とされる拠点になる為の取組みが出来ていなかった。</t>
    <rPh sb="0" eb="2">
      <t>ヒツヨウ</t>
    </rPh>
    <rPh sb="6" eb="8">
      <t>キョテン</t>
    </rPh>
    <rPh sb="11" eb="12">
      <t>タメ</t>
    </rPh>
    <rPh sb="13" eb="15">
      <t>トリク</t>
    </rPh>
    <rPh sb="17" eb="19">
      <t>デキ</t>
    </rPh>
    <phoneticPr fontId="2"/>
  </si>
  <si>
    <t>事業所のあり方について発言する場がない。</t>
    <rPh sb="0" eb="3">
      <t>ジギョウショ</t>
    </rPh>
    <rPh sb="6" eb="7">
      <t>カタ</t>
    </rPh>
    <rPh sb="11" eb="13">
      <t>ハツゲン</t>
    </rPh>
    <rPh sb="15" eb="16">
      <t>バ</t>
    </rPh>
    <phoneticPr fontId="2"/>
  </si>
  <si>
    <t>地域との交流が出来ていないため意見や苦情等が出ていても把握することが出来ていない。</t>
    <rPh sb="0" eb="2">
      <t>チイキ</t>
    </rPh>
    <rPh sb="4" eb="6">
      <t>コウリュウ</t>
    </rPh>
    <rPh sb="7" eb="9">
      <t>デキ</t>
    </rPh>
    <rPh sb="15" eb="17">
      <t>イケン</t>
    </rPh>
    <rPh sb="18" eb="20">
      <t>クジョウ</t>
    </rPh>
    <rPh sb="20" eb="21">
      <t>トウ</t>
    </rPh>
    <rPh sb="22" eb="23">
      <t>デ</t>
    </rPh>
    <rPh sb="27" eb="29">
      <t>ハアク</t>
    </rPh>
    <rPh sb="34" eb="36">
      <t>デキ</t>
    </rPh>
    <phoneticPr fontId="2"/>
  </si>
  <si>
    <t>なかなか関りがないご家族さあからは積極的に話や意見を聴くことが出来なかった。</t>
    <rPh sb="4" eb="5">
      <t>カカワ</t>
    </rPh>
    <rPh sb="10" eb="12">
      <t>カゾク</t>
    </rPh>
    <rPh sb="17" eb="20">
      <t>セッキョクテキ</t>
    </rPh>
    <rPh sb="21" eb="22">
      <t>ハナシ</t>
    </rPh>
    <rPh sb="23" eb="25">
      <t>イケン</t>
    </rPh>
    <rPh sb="26" eb="27">
      <t>キ</t>
    </rPh>
    <rPh sb="31" eb="33">
      <t>デキ</t>
    </rPh>
    <phoneticPr fontId="2"/>
  </si>
  <si>
    <t>チームで共有するも検討まではいかなかったり、継続出来ない事が多い。</t>
    <phoneticPr fontId="2"/>
  </si>
  <si>
    <t>運営推進内でいただいた意見をチーム内に共有することが出来ていなかった。</t>
    <rPh sb="0" eb="2">
      <t>ウンエイ</t>
    </rPh>
    <rPh sb="2" eb="4">
      <t>スイシン</t>
    </rPh>
    <rPh sb="4" eb="5">
      <t>ナイ</t>
    </rPh>
    <rPh sb="11" eb="13">
      <t>イケン</t>
    </rPh>
    <rPh sb="17" eb="18">
      <t>ナイ</t>
    </rPh>
    <rPh sb="19" eb="21">
      <t>キョウユウ</t>
    </rPh>
    <rPh sb="26" eb="28">
      <t>デキ</t>
    </rPh>
    <phoneticPr fontId="2"/>
  </si>
  <si>
    <t>地域の方からの話を聴いたり語り合う場が無かった。</t>
    <rPh sb="0" eb="2">
      <t>チイキ</t>
    </rPh>
    <rPh sb="3" eb="4">
      <t>カタ</t>
    </rPh>
    <rPh sb="7" eb="8">
      <t>ハナシ</t>
    </rPh>
    <rPh sb="9" eb="10">
      <t>キ</t>
    </rPh>
    <rPh sb="13" eb="14">
      <t>カタ</t>
    </rPh>
    <rPh sb="15" eb="16">
      <t>ア</t>
    </rPh>
    <rPh sb="17" eb="18">
      <t>バ</t>
    </rPh>
    <rPh sb="19" eb="20">
      <t>ナ</t>
    </rPh>
    <phoneticPr fontId="2"/>
  </si>
  <si>
    <t>地域から情報を得るための取組みが実際に動けていなかった。</t>
    <rPh sb="0" eb="2">
      <t>チイキ</t>
    </rPh>
    <rPh sb="4" eb="6">
      <t>ジョウホウ</t>
    </rPh>
    <rPh sb="7" eb="8">
      <t>エ</t>
    </rPh>
    <rPh sb="12" eb="14">
      <t>トリク</t>
    </rPh>
    <rPh sb="16" eb="18">
      <t>ジッサイ</t>
    </rPh>
    <rPh sb="19" eb="20">
      <t>ウゴ</t>
    </rPh>
    <phoneticPr fontId="2"/>
  </si>
  <si>
    <t>地域に必要とされるには具体的にどのようにしていったらいいかを改めて考えていく必要性を感じた。</t>
    <rPh sb="0" eb="2">
      <t>チイキ</t>
    </rPh>
    <rPh sb="3" eb="5">
      <t>ヒツヨウ</t>
    </rPh>
    <rPh sb="11" eb="14">
      <t>グタイテキ</t>
    </rPh>
    <rPh sb="30" eb="31">
      <t>アラタ</t>
    </rPh>
    <rPh sb="33" eb="34">
      <t>カンガ</t>
    </rPh>
    <rPh sb="38" eb="41">
      <t>ヒツヨウセイ</t>
    </rPh>
    <rPh sb="42" eb="43">
      <t>カン</t>
    </rPh>
    <phoneticPr fontId="2"/>
  </si>
  <si>
    <t>近隣住民の方が気軽に来訪できるような取り組みが出来ていない。</t>
    <rPh sb="0" eb="2">
      <t>キンリン</t>
    </rPh>
    <rPh sb="2" eb="4">
      <t>ジュウミン</t>
    </rPh>
    <rPh sb="5" eb="6">
      <t>カタ</t>
    </rPh>
    <rPh sb="7" eb="9">
      <t>キガル</t>
    </rPh>
    <rPh sb="10" eb="12">
      <t>ライホウ</t>
    </rPh>
    <rPh sb="18" eb="19">
      <t>ト</t>
    </rPh>
    <rPh sb="20" eb="21">
      <t>ク</t>
    </rPh>
    <rPh sb="23" eb="25">
      <t>デキ</t>
    </rPh>
    <phoneticPr fontId="2"/>
  </si>
  <si>
    <t>どの様にしたら地域とのかかわりが出来るかを改めて考えていく必要があると思った。</t>
    <rPh sb="2" eb="3">
      <t>ヨウ</t>
    </rPh>
    <rPh sb="7" eb="9">
      <t>チイキ</t>
    </rPh>
    <rPh sb="16" eb="18">
      <t>デキ</t>
    </rPh>
    <rPh sb="21" eb="22">
      <t>アラタ</t>
    </rPh>
    <rPh sb="24" eb="25">
      <t>カンガ</t>
    </rPh>
    <rPh sb="29" eb="31">
      <t>ヒツヨウ</t>
    </rPh>
    <rPh sb="35" eb="36">
      <t>オモ</t>
    </rPh>
    <phoneticPr fontId="2"/>
  </si>
  <si>
    <t>地域全体に向けて何かをしようという意識が全体的に薄い。他人任せになっていた。</t>
    <rPh sb="0" eb="2">
      <t>チイキ</t>
    </rPh>
    <rPh sb="2" eb="4">
      <t>ゼンタイ</t>
    </rPh>
    <rPh sb="5" eb="6">
      <t>ム</t>
    </rPh>
    <rPh sb="8" eb="9">
      <t>ナニ</t>
    </rPh>
    <rPh sb="17" eb="19">
      <t>イシキ</t>
    </rPh>
    <rPh sb="20" eb="23">
      <t>ゼンタイテキ</t>
    </rPh>
    <rPh sb="24" eb="25">
      <t>ウス</t>
    </rPh>
    <rPh sb="27" eb="29">
      <t>タニン</t>
    </rPh>
    <rPh sb="29" eb="30">
      <t>マカ</t>
    </rPh>
    <phoneticPr fontId="2"/>
  </si>
  <si>
    <t>クレームに対してもその後対応方法がどうだったかという最終確認がチームとして行えないことがあった。</t>
    <rPh sb="5" eb="6">
      <t>タイ</t>
    </rPh>
    <rPh sb="11" eb="12">
      <t>ゴ</t>
    </rPh>
    <rPh sb="12" eb="14">
      <t>タイオウ</t>
    </rPh>
    <rPh sb="14" eb="16">
      <t>ホウホウ</t>
    </rPh>
    <rPh sb="26" eb="28">
      <t>サイシュウ</t>
    </rPh>
    <rPh sb="28" eb="30">
      <t>カクニン</t>
    </rPh>
    <rPh sb="37" eb="38">
      <t>オコナ</t>
    </rPh>
    <phoneticPr fontId="2"/>
  </si>
  <si>
    <t>ご家族様と話をする際は必ず近況報告を実施し心配なことが無いか話しやすい環境を整えていく</t>
    <rPh sb="1" eb="4">
      <t>カゾクサマ</t>
    </rPh>
    <rPh sb="5" eb="6">
      <t>ハナシ</t>
    </rPh>
    <rPh sb="9" eb="10">
      <t>サイ</t>
    </rPh>
    <rPh sb="11" eb="12">
      <t>カナラ</t>
    </rPh>
    <rPh sb="13" eb="15">
      <t>キンキョウ</t>
    </rPh>
    <rPh sb="15" eb="17">
      <t>ホウコク</t>
    </rPh>
    <rPh sb="18" eb="20">
      <t>ジッシ</t>
    </rPh>
    <rPh sb="21" eb="23">
      <t>シンパイ</t>
    </rPh>
    <rPh sb="27" eb="28">
      <t>ナ</t>
    </rPh>
    <rPh sb="30" eb="31">
      <t>ハナ</t>
    </rPh>
    <rPh sb="35" eb="37">
      <t>カンキョウ</t>
    </rPh>
    <rPh sb="38" eb="39">
      <t>トトノ</t>
    </rPh>
    <phoneticPr fontId="2"/>
  </si>
  <si>
    <t>リスクマネジメントについて、ヒヤリハットや気付きの報告の段階で事故に繋げない様に対策を行い周知。</t>
    <phoneticPr fontId="2"/>
  </si>
  <si>
    <t>利用者様の反応だけでなく、施設運営のリスクマネジメントを含めて昼礼で毎日意見交換している気付きを</t>
    <rPh sb="0" eb="4">
      <t>リヨウシャサマ</t>
    </rPh>
    <rPh sb="5" eb="7">
      <t>ハンノウ</t>
    </rPh>
    <rPh sb="13" eb="15">
      <t>シセツ</t>
    </rPh>
    <rPh sb="15" eb="17">
      <t>ウンエイ</t>
    </rPh>
    <rPh sb="28" eb="29">
      <t>フク</t>
    </rPh>
    <rPh sb="31" eb="33">
      <t>チュウレイ</t>
    </rPh>
    <rPh sb="34" eb="36">
      <t>マイニチ</t>
    </rPh>
    <rPh sb="36" eb="38">
      <t>イケン</t>
    </rPh>
    <rPh sb="38" eb="40">
      <t>コウカン</t>
    </rPh>
    <rPh sb="44" eb="46">
      <t>キヅ</t>
    </rPh>
    <phoneticPr fontId="2"/>
  </si>
  <si>
    <t>ヒヤリハット報告へ繋げていく(室井)</t>
    <rPh sb="6" eb="8">
      <t>ホウコク</t>
    </rPh>
    <rPh sb="9" eb="10">
      <t>ツナ</t>
    </rPh>
    <rPh sb="15" eb="17">
      <t>ムロイ</t>
    </rPh>
    <phoneticPr fontId="2"/>
  </si>
  <si>
    <t>昼礼で気づきの発信を行いチーム内での周知、共有することが出来たが、意見として挙がってきた気付きが</t>
    <rPh sb="0" eb="2">
      <t>チュウレイ</t>
    </rPh>
    <rPh sb="3" eb="4">
      <t>キ</t>
    </rPh>
    <rPh sb="7" eb="9">
      <t>ハッシン</t>
    </rPh>
    <rPh sb="10" eb="11">
      <t>オコナ</t>
    </rPh>
    <rPh sb="15" eb="16">
      <t>ナイ</t>
    </rPh>
    <rPh sb="18" eb="20">
      <t>シュウチ</t>
    </rPh>
    <rPh sb="21" eb="23">
      <t>キョウユウ</t>
    </rPh>
    <rPh sb="28" eb="30">
      <t>デキ</t>
    </rPh>
    <rPh sb="33" eb="35">
      <t>イケン</t>
    </rPh>
    <rPh sb="38" eb="39">
      <t>ア</t>
    </rPh>
    <rPh sb="44" eb="46">
      <t>キヅ</t>
    </rPh>
    <phoneticPr fontId="2"/>
  </si>
  <si>
    <t>ヒヤリハットなのかの意見交換が出来ずヒヤリハット報告までは繋がっていなかった。</t>
    <rPh sb="10" eb="12">
      <t>イケン</t>
    </rPh>
    <rPh sb="12" eb="14">
      <t>コウカン</t>
    </rPh>
    <rPh sb="15" eb="17">
      <t>デキ</t>
    </rPh>
    <rPh sb="24" eb="26">
      <t>ホウコク</t>
    </rPh>
    <rPh sb="29" eb="30">
      <t>ツナ</t>
    </rPh>
    <phoneticPr fontId="2"/>
  </si>
  <si>
    <t>気付きやヒヤリハット等があれば発信できていたが、毎日意見交換はできていなかった。またどうしても</t>
    <rPh sb="0" eb="2">
      <t>キヅ</t>
    </rPh>
    <rPh sb="10" eb="11">
      <t>トウ</t>
    </rPh>
    <rPh sb="15" eb="17">
      <t>ハッシン</t>
    </rPh>
    <rPh sb="24" eb="26">
      <t>マイニチ</t>
    </rPh>
    <rPh sb="26" eb="28">
      <t>イケン</t>
    </rPh>
    <rPh sb="28" eb="30">
      <t>コウカン</t>
    </rPh>
    <phoneticPr fontId="2"/>
  </si>
  <si>
    <t>同じような意見に偏りがちだった。</t>
    <rPh sb="0" eb="1">
      <t>オナ</t>
    </rPh>
    <rPh sb="5" eb="7">
      <t>イケン</t>
    </rPh>
    <rPh sb="8" eb="9">
      <t>カタヨ</t>
    </rPh>
    <phoneticPr fontId="2"/>
  </si>
  <si>
    <t>ヒヤリハットを意識しての発信が少なかった。事故報告についての対応は継続的に行いリスクマネジメント</t>
    <rPh sb="7" eb="9">
      <t>イシキ</t>
    </rPh>
    <rPh sb="12" eb="14">
      <t>ハッシン</t>
    </rPh>
    <rPh sb="15" eb="16">
      <t>スク</t>
    </rPh>
    <rPh sb="21" eb="23">
      <t>ジコ</t>
    </rPh>
    <rPh sb="23" eb="25">
      <t>ホウコク</t>
    </rPh>
    <rPh sb="30" eb="32">
      <t>タイオウ</t>
    </rPh>
    <rPh sb="33" eb="35">
      <t>ケイゾク</t>
    </rPh>
    <rPh sb="35" eb="36">
      <t>テキ</t>
    </rPh>
    <rPh sb="37" eb="38">
      <t>オコナ</t>
    </rPh>
    <phoneticPr fontId="2"/>
  </si>
  <si>
    <t>出来るようになってきていると思う。</t>
    <rPh sb="0" eb="2">
      <t>デキ</t>
    </rPh>
    <rPh sb="14" eb="15">
      <t>オモ</t>
    </rPh>
    <phoneticPr fontId="2"/>
  </si>
  <si>
    <t>積極的に上げることが出来なかった。</t>
    <rPh sb="0" eb="3">
      <t>セッキョクテキ</t>
    </rPh>
    <rPh sb="4" eb="5">
      <t>ア</t>
    </rPh>
    <rPh sb="10" eb="12">
      <t>デキ</t>
    </rPh>
    <phoneticPr fontId="2"/>
  </si>
  <si>
    <t>昼礼の場で気づきを共有する機会は作れていたが環境面の気付きが多く、利用者様の動きに着目した意見が</t>
    <rPh sb="0" eb="2">
      <t>チュウレイ</t>
    </rPh>
    <rPh sb="3" eb="4">
      <t>バ</t>
    </rPh>
    <rPh sb="5" eb="6">
      <t>キ</t>
    </rPh>
    <rPh sb="9" eb="11">
      <t>キョウユウ</t>
    </rPh>
    <rPh sb="13" eb="15">
      <t>キカイ</t>
    </rPh>
    <rPh sb="16" eb="17">
      <t>ツク</t>
    </rPh>
    <rPh sb="22" eb="25">
      <t>カンキョウメン</t>
    </rPh>
    <rPh sb="26" eb="28">
      <t>キヅ</t>
    </rPh>
    <rPh sb="30" eb="31">
      <t>オオ</t>
    </rPh>
    <rPh sb="33" eb="37">
      <t>リヨウシャサマ</t>
    </rPh>
    <rPh sb="38" eb="39">
      <t>ウゴ</t>
    </rPh>
    <rPh sb="41" eb="43">
      <t>チャクモク</t>
    </rPh>
    <rPh sb="45" eb="47">
      <t>イケン</t>
    </rPh>
    <phoneticPr fontId="2"/>
  </si>
  <si>
    <t>少なかった。</t>
    <rPh sb="0" eb="1">
      <t>スク</t>
    </rPh>
    <phoneticPr fontId="2"/>
  </si>
  <si>
    <t>何度も同じような気付きが挙がってきていても誰かが声を上げないとヒヤリハットに繋がらなかった。</t>
    <rPh sb="0" eb="2">
      <t>ナンド</t>
    </rPh>
    <rPh sb="3" eb="4">
      <t>オナ</t>
    </rPh>
    <rPh sb="8" eb="10">
      <t>キヅ</t>
    </rPh>
    <rPh sb="12" eb="13">
      <t>ア</t>
    </rPh>
    <rPh sb="21" eb="22">
      <t>ダレ</t>
    </rPh>
    <rPh sb="24" eb="25">
      <t>コエ</t>
    </rPh>
    <rPh sb="26" eb="27">
      <t>ア</t>
    </rPh>
    <rPh sb="38" eb="39">
      <t>ツナ</t>
    </rPh>
    <phoneticPr fontId="2"/>
  </si>
  <si>
    <t>挙がってきた気付きに対して事故に繋げない様に対策を行えているか振り返りが行えていない。</t>
    <rPh sb="0" eb="1">
      <t>ア</t>
    </rPh>
    <rPh sb="6" eb="8">
      <t>キヅ</t>
    </rPh>
    <rPh sb="10" eb="11">
      <t>タイ</t>
    </rPh>
    <rPh sb="13" eb="15">
      <t>ジコ</t>
    </rPh>
    <rPh sb="16" eb="17">
      <t>ツナ</t>
    </rPh>
    <rPh sb="20" eb="21">
      <t>ヨウ</t>
    </rPh>
    <rPh sb="22" eb="24">
      <t>タイサク</t>
    </rPh>
    <rPh sb="25" eb="26">
      <t>オコナ</t>
    </rPh>
    <rPh sb="31" eb="32">
      <t>フ</t>
    </rPh>
    <rPh sb="33" eb="34">
      <t>カエ</t>
    </rPh>
    <rPh sb="36" eb="37">
      <t>オコナ</t>
    </rPh>
    <phoneticPr fontId="2"/>
  </si>
  <si>
    <t>事故報告やヒヤリハットが起きた際は昼礼で共有、検討を繰り返し再発予防に努めている。</t>
    <rPh sb="0" eb="2">
      <t>ジコ</t>
    </rPh>
    <rPh sb="2" eb="4">
      <t>ホウコク</t>
    </rPh>
    <rPh sb="12" eb="13">
      <t>オ</t>
    </rPh>
    <rPh sb="15" eb="16">
      <t>サイ</t>
    </rPh>
    <rPh sb="17" eb="19">
      <t>チュウレイ</t>
    </rPh>
    <rPh sb="20" eb="22">
      <t>キョウユウ</t>
    </rPh>
    <rPh sb="23" eb="25">
      <t>ケントウ</t>
    </rPh>
    <rPh sb="26" eb="27">
      <t>ク</t>
    </rPh>
    <rPh sb="28" eb="29">
      <t>カエ</t>
    </rPh>
    <rPh sb="30" eb="32">
      <t>サイハツ</t>
    </rPh>
    <rPh sb="32" eb="34">
      <t>ヨボウ</t>
    </rPh>
    <rPh sb="35" eb="36">
      <t>ツト</t>
    </rPh>
    <phoneticPr fontId="2"/>
  </si>
  <si>
    <t>スキルアップのための研修も受講することが出来た。</t>
    <rPh sb="10" eb="12">
      <t>ケンシュウ</t>
    </rPh>
    <rPh sb="13" eb="15">
      <t>ジュコウ</t>
    </rPh>
    <rPh sb="20" eb="22">
      <t>デキ</t>
    </rPh>
    <phoneticPr fontId="2"/>
  </si>
  <si>
    <t>毎月のユニット会議にて委員会や職員主催の勉強会を実施出来ている。</t>
    <rPh sb="0" eb="2">
      <t>マイツキ</t>
    </rPh>
    <rPh sb="7" eb="9">
      <t>カイギ</t>
    </rPh>
    <rPh sb="11" eb="14">
      <t>イインカイ</t>
    </rPh>
    <rPh sb="15" eb="17">
      <t>ショクイン</t>
    </rPh>
    <rPh sb="17" eb="19">
      <t>シュサイ</t>
    </rPh>
    <rPh sb="20" eb="23">
      <t>ベンキョウカイ</t>
    </rPh>
    <rPh sb="24" eb="26">
      <t>ジッシ</t>
    </rPh>
    <rPh sb="26" eb="28">
      <t>デキ</t>
    </rPh>
    <phoneticPr fontId="2"/>
  </si>
  <si>
    <t>リスクマネジメントに関して施設内研修を通し考える機会が多く気付き等その都度共有が出来ている。</t>
    <rPh sb="10" eb="11">
      <t>カン</t>
    </rPh>
    <rPh sb="13" eb="15">
      <t>シセツ</t>
    </rPh>
    <rPh sb="15" eb="16">
      <t>ナイ</t>
    </rPh>
    <rPh sb="16" eb="18">
      <t>ケンシュウ</t>
    </rPh>
    <rPh sb="19" eb="20">
      <t>トオ</t>
    </rPh>
    <rPh sb="21" eb="22">
      <t>カンガ</t>
    </rPh>
    <rPh sb="24" eb="26">
      <t>キカイ</t>
    </rPh>
    <rPh sb="27" eb="28">
      <t>オオ</t>
    </rPh>
    <rPh sb="29" eb="31">
      <t>キヅ</t>
    </rPh>
    <rPh sb="32" eb="33">
      <t>ナド</t>
    </rPh>
    <rPh sb="35" eb="37">
      <t>ツド</t>
    </rPh>
    <rPh sb="37" eb="39">
      <t>キョウユウ</t>
    </rPh>
    <rPh sb="40" eb="42">
      <t>デキ</t>
    </rPh>
    <phoneticPr fontId="2"/>
  </si>
  <si>
    <t>地域連絡会に参加することが出来なかった。</t>
    <rPh sb="0" eb="2">
      <t>チイキ</t>
    </rPh>
    <rPh sb="2" eb="4">
      <t>レンラク</t>
    </rPh>
    <rPh sb="4" eb="5">
      <t>カイ</t>
    </rPh>
    <rPh sb="6" eb="8">
      <t>サンカ</t>
    </rPh>
    <rPh sb="13" eb="15">
      <t>デキ</t>
    </rPh>
    <phoneticPr fontId="2"/>
  </si>
  <si>
    <t>自己のスキルアップに対して積極的でなかった。</t>
    <rPh sb="0" eb="2">
      <t>ジコ</t>
    </rPh>
    <rPh sb="10" eb="11">
      <t>タイ</t>
    </rPh>
    <rPh sb="13" eb="16">
      <t>セッキョクテキ</t>
    </rPh>
    <phoneticPr fontId="2"/>
  </si>
  <si>
    <t>ヒヤリハットや気付き等積極的に上げることが出来なかった。</t>
    <rPh sb="7" eb="9">
      <t>キヅ</t>
    </rPh>
    <rPh sb="10" eb="11">
      <t>ナド</t>
    </rPh>
    <rPh sb="11" eb="14">
      <t>セッキョクテキ</t>
    </rPh>
    <rPh sb="15" eb="16">
      <t>ア</t>
    </rPh>
    <rPh sb="21" eb="23">
      <t>デキ</t>
    </rPh>
    <phoneticPr fontId="2"/>
  </si>
  <si>
    <t>外部研修を調べる事が出来なかった。</t>
    <rPh sb="0" eb="2">
      <t>ガイブ</t>
    </rPh>
    <rPh sb="2" eb="4">
      <t>ケンシュウ</t>
    </rPh>
    <rPh sb="5" eb="6">
      <t>シラ</t>
    </rPh>
    <rPh sb="8" eb="9">
      <t>コト</t>
    </rPh>
    <rPh sb="10" eb="12">
      <t>デキ</t>
    </rPh>
    <phoneticPr fontId="2"/>
  </si>
  <si>
    <t>資格取得は考えていたが行動が出来なかった。</t>
    <rPh sb="0" eb="2">
      <t>シカク</t>
    </rPh>
    <rPh sb="2" eb="4">
      <t>シュトク</t>
    </rPh>
    <rPh sb="5" eb="6">
      <t>カンガ</t>
    </rPh>
    <rPh sb="11" eb="13">
      <t>コウドウ</t>
    </rPh>
    <rPh sb="14" eb="16">
      <t>デキ</t>
    </rPh>
    <phoneticPr fontId="2"/>
  </si>
  <si>
    <t>同じような気付きが挙がってしまう(対策が出来ていないから同じような内容になってしまう)</t>
    <rPh sb="0" eb="1">
      <t>オナ</t>
    </rPh>
    <rPh sb="5" eb="7">
      <t>キヅ</t>
    </rPh>
    <rPh sb="9" eb="10">
      <t>ア</t>
    </rPh>
    <rPh sb="17" eb="19">
      <t>タイサク</t>
    </rPh>
    <rPh sb="20" eb="22">
      <t>デキ</t>
    </rPh>
    <rPh sb="28" eb="29">
      <t>オナ</t>
    </rPh>
    <rPh sb="33" eb="35">
      <t>ナイヨウ</t>
    </rPh>
    <phoneticPr fontId="2"/>
  </si>
  <si>
    <t>気付きからの改善についてが弱くヒヤリハットに繋げていなかった。</t>
    <rPh sb="0" eb="2">
      <t>キヅ</t>
    </rPh>
    <rPh sb="6" eb="8">
      <t>カイゼン</t>
    </rPh>
    <rPh sb="13" eb="14">
      <t>ヨワ</t>
    </rPh>
    <rPh sb="22" eb="23">
      <t>ツナ</t>
    </rPh>
    <phoneticPr fontId="2"/>
  </si>
  <si>
    <t>地域連絡会に関しての情報が乏しく把握が出来ていなかった。</t>
    <rPh sb="0" eb="2">
      <t>チイキ</t>
    </rPh>
    <rPh sb="2" eb="4">
      <t>レンラク</t>
    </rPh>
    <rPh sb="4" eb="5">
      <t>カイ</t>
    </rPh>
    <rPh sb="6" eb="7">
      <t>カン</t>
    </rPh>
    <rPh sb="10" eb="12">
      <t>ジョウホウ</t>
    </rPh>
    <rPh sb="13" eb="14">
      <t>トボ</t>
    </rPh>
    <rPh sb="16" eb="18">
      <t>ハアク</t>
    </rPh>
    <rPh sb="19" eb="21">
      <t>デキ</t>
    </rPh>
    <phoneticPr fontId="2"/>
  </si>
  <si>
    <t>時間を作ることが出来なかったため。</t>
    <rPh sb="0" eb="2">
      <t>ジカン</t>
    </rPh>
    <rPh sb="3" eb="4">
      <t>ツク</t>
    </rPh>
    <rPh sb="8" eb="10">
      <t>デキ</t>
    </rPh>
    <phoneticPr fontId="2"/>
  </si>
  <si>
    <t>外部研修等の情報収集をしていなかった。</t>
    <rPh sb="0" eb="2">
      <t>ガイブ</t>
    </rPh>
    <rPh sb="2" eb="4">
      <t>ケンシュウ</t>
    </rPh>
    <rPh sb="4" eb="5">
      <t>トウ</t>
    </rPh>
    <rPh sb="6" eb="8">
      <t>ジョウホウ</t>
    </rPh>
    <rPh sb="8" eb="10">
      <t>シュウシュウ</t>
    </rPh>
    <phoneticPr fontId="2"/>
  </si>
  <si>
    <t>気付きを発信するだけで対応までの検討ができていなかった。また対応の継続が出来ていない。</t>
    <rPh sb="0" eb="2">
      <t>キヅ</t>
    </rPh>
    <rPh sb="4" eb="6">
      <t>ハッシン</t>
    </rPh>
    <rPh sb="11" eb="13">
      <t>タイオウ</t>
    </rPh>
    <rPh sb="16" eb="18">
      <t>ケントウ</t>
    </rPh>
    <rPh sb="30" eb="32">
      <t>タイオウ</t>
    </rPh>
    <rPh sb="33" eb="35">
      <t>ケイゾク</t>
    </rPh>
    <rPh sb="36" eb="38">
      <t>デキ</t>
    </rPh>
    <phoneticPr fontId="2"/>
  </si>
  <si>
    <t>自分の中での疑問点や必要とする内容など、自己学習にて学べるので研修等に参加しようという意識が薄れて</t>
    <rPh sb="0" eb="2">
      <t>ジブン</t>
    </rPh>
    <rPh sb="3" eb="4">
      <t>ナカ</t>
    </rPh>
    <rPh sb="6" eb="9">
      <t>ギモンテン</t>
    </rPh>
    <rPh sb="10" eb="12">
      <t>ヒツヨウ</t>
    </rPh>
    <rPh sb="15" eb="17">
      <t>ナイヨウ</t>
    </rPh>
    <rPh sb="20" eb="22">
      <t>ジコ</t>
    </rPh>
    <rPh sb="22" eb="24">
      <t>ガクシュウ</t>
    </rPh>
    <rPh sb="26" eb="27">
      <t>マナ</t>
    </rPh>
    <rPh sb="31" eb="33">
      <t>ケンシュウ</t>
    </rPh>
    <rPh sb="33" eb="34">
      <t>トウ</t>
    </rPh>
    <rPh sb="35" eb="37">
      <t>サンカ</t>
    </rPh>
    <rPh sb="43" eb="45">
      <t>イシキ</t>
    </rPh>
    <rPh sb="46" eb="47">
      <t>ウス</t>
    </rPh>
    <phoneticPr fontId="2"/>
  </si>
  <si>
    <t>しまう。</t>
    <phoneticPr fontId="2"/>
  </si>
  <si>
    <t>資格取得へ向けて何かを勉強しようという心の余裕がないため。</t>
    <rPh sb="0" eb="2">
      <t>シカク</t>
    </rPh>
    <rPh sb="2" eb="4">
      <t>シュトク</t>
    </rPh>
    <rPh sb="5" eb="6">
      <t>ム</t>
    </rPh>
    <rPh sb="8" eb="9">
      <t>ナニ</t>
    </rPh>
    <rPh sb="11" eb="13">
      <t>ベンキョウ</t>
    </rPh>
    <rPh sb="19" eb="20">
      <t>ココロ</t>
    </rPh>
    <rPh sb="21" eb="23">
      <t>ヨユウ</t>
    </rPh>
    <phoneticPr fontId="2"/>
  </si>
  <si>
    <t>ヒヤリハットを重要視する意識が低く報告書作成までを怠ってしまっていたため。</t>
    <rPh sb="7" eb="10">
      <t>ジュウヨウシ</t>
    </rPh>
    <rPh sb="12" eb="14">
      <t>イシキ</t>
    </rPh>
    <rPh sb="15" eb="16">
      <t>ヒク</t>
    </rPh>
    <rPh sb="17" eb="20">
      <t>ホウコクショ</t>
    </rPh>
    <rPh sb="20" eb="22">
      <t>サクセイ</t>
    </rPh>
    <rPh sb="25" eb="26">
      <t>オコタ</t>
    </rPh>
    <phoneticPr fontId="2"/>
  </si>
  <si>
    <t>何を学びたいか、どのような資格が取りたいか自分の中で目的がはっきりしていないため。</t>
    <rPh sb="0" eb="1">
      <t>ナニ</t>
    </rPh>
    <rPh sb="2" eb="3">
      <t>マナ</t>
    </rPh>
    <rPh sb="13" eb="15">
      <t>シカク</t>
    </rPh>
    <rPh sb="16" eb="17">
      <t>ト</t>
    </rPh>
    <rPh sb="21" eb="23">
      <t>ジブン</t>
    </rPh>
    <rPh sb="24" eb="25">
      <t>ナカ</t>
    </rPh>
    <rPh sb="26" eb="28">
      <t>モクテキ</t>
    </rPh>
    <phoneticPr fontId="2"/>
  </si>
  <si>
    <t>今回の反省点で気付きが挙がってもなかなかヒヤリハットに繋がらなかったことを踏まえ同じ気付きが</t>
    <rPh sb="0" eb="2">
      <t>コンカイ</t>
    </rPh>
    <rPh sb="3" eb="6">
      <t>ハンセイテン</t>
    </rPh>
    <rPh sb="7" eb="9">
      <t>キヅ</t>
    </rPh>
    <rPh sb="11" eb="12">
      <t>ア</t>
    </rPh>
    <rPh sb="27" eb="28">
      <t>ツナ</t>
    </rPh>
    <rPh sb="37" eb="38">
      <t>フ</t>
    </rPh>
    <rPh sb="40" eb="41">
      <t>オナ</t>
    </rPh>
    <rPh sb="42" eb="44">
      <t>キヅ</t>
    </rPh>
    <phoneticPr fontId="2"/>
  </si>
  <si>
    <t>挙がった時点でヒヤリハットを作成し共有を図っていく。</t>
    <rPh sb="0" eb="1">
      <t>ア</t>
    </rPh>
    <rPh sb="4" eb="6">
      <t>ジテン</t>
    </rPh>
    <rPh sb="14" eb="16">
      <t>サクセイ</t>
    </rPh>
    <rPh sb="17" eb="19">
      <t>キョウユウ</t>
    </rPh>
    <rPh sb="20" eb="21">
      <t>ハカ</t>
    </rPh>
    <phoneticPr fontId="2"/>
  </si>
  <si>
    <t>スピーチロックについては、昼礼時の気づきで状況を発信し、意識付けを行う（注意しあえる環境作り、</t>
  </si>
  <si>
    <t>伝え方の工夫　等）。</t>
  </si>
  <si>
    <t>スピーチロックに気付きフォローに入ることは出来たが相手に伝えたり共有することが出来なかった。</t>
    <rPh sb="8" eb="10">
      <t>キヅ</t>
    </rPh>
    <rPh sb="16" eb="17">
      <t>ハイ</t>
    </rPh>
    <rPh sb="21" eb="23">
      <t>デキ</t>
    </rPh>
    <rPh sb="25" eb="27">
      <t>アイテ</t>
    </rPh>
    <rPh sb="28" eb="29">
      <t>ツタ</t>
    </rPh>
    <rPh sb="32" eb="34">
      <t>キョウユウ</t>
    </rPh>
    <rPh sb="39" eb="41">
      <t>デキ</t>
    </rPh>
    <phoneticPr fontId="2"/>
  </si>
  <si>
    <t>イライラしてしまう環境のときにはシフトなどを調整するなど工夫が出来たため１人で抱えることが</t>
    <rPh sb="9" eb="11">
      <t>カンキョウ</t>
    </rPh>
    <rPh sb="22" eb="24">
      <t>チョウセイ</t>
    </rPh>
    <rPh sb="28" eb="30">
      <t>クフウ</t>
    </rPh>
    <rPh sb="31" eb="33">
      <t>デキ</t>
    </rPh>
    <rPh sb="37" eb="38">
      <t>ヒト</t>
    </rPh>
    <rPh sb="39" eb="40">
      <t>カカ</t>
    </rPh>
    <phoneticPr fontId="2"/>
  </si>
  <si>
    <t>少なかったのでスピーチロックを聞くことがあまりなかった。</t>
    <rPh sb="0" eb="1">
      <t>スク</t>
    </rPh>
    <rPh sb="15" eb="16">
      <t>キ</t>
    </rPh>
    <phoneticPr fontId="2"/>
  </si>
  <si>
    <t>昼礼でスピーチロックの件の発信は出来ていなかった。自分自身「ちょっと待って」と言ってしまった</t>
    <rPh sb="0" eb="2">
      <t>チュウレイ</t>
    </rPh>
    <rPh sb="11" eb="12">
      <t>ケン</t>
    </rPh>
    <rPh sb="13" eb="15">
      <t>ハッシン</t>
    </rPh>
    <rPh sb="16" eb="18">
      <t>デキ</t>
    </rPh>
    <rPh sb="25" eb="27">
      <t>ジブン</t>
    </rPh>
    <rPh sb="27" eb="29">
      <t>ジシン</t>
    </rPh>
    <rPh sb="34" eb="35">
      <t>マ</t>
    </rPh>
    <rPh sb="39" eb="40">
      <t>イ</t>
    </rPh>
    <phoneticPr fontId="2"/>
  </si>
  <si>
    <t>後で気付くことが多く自分に余裕が無いと理由を伝えることが出来ていなかった。</t>
    <rPh sb="0" eb="1">
      <t>アト</t>
    </rPh>
    <rPh sb="2" eb="4">
      <t>キヅ</t>
    </rPh>
    <rPh sb="8" eb="9">
      <t>オオ</t>
    </rPh>
    <rPh sb="10" eb="12">
      <t>ジブン</t>
    </rPh>
    <rPh sb="13" eb="15">
      <t>ヨユウ</t>
    </rPh>
    <rPh sb="16" eb="17">
      <t>ナ</t>
    </rPh>
    <rPh sb="19" eb="21">
      <t>リユウ</t>
    </rPh>
    <rPh sb="22" eb="23">
      <t>ツタ</t>
    </rPh>
    <rPh sb="28" eb="30">
      <t>デキ</t>
    </rPh>
    <phoneticPr fontId="2"/>
  </si>
  <si>
    <t>職員間の指摘も他の職員がスピーチロックをしていたかまで気に掛けることが出来なかった。</t>
    <rPh sb="0" eb="2">
      <t>ショクイン</t>
    </rPh>
    <rPh sb="2" eb="3">
      <t>カン</t>
    </rPh>
    <rPh sb="4" eb="6">
      <t>シテキ</t>
    </rPh>
    <rPh sb="7" eb="8">
      <t>ホカ</t>
    </rPh>
    <rPh sb="9" eb="11">
      <t>ショクイン</t>
    </rPh>
    <rPh sb="27" eb="28">
      <t>キ</t>
    </rPh>
    <rPh sb="29" eb="30">
      <t>カ</t>
    </rPh>
    <rPh sb="35" eb="37">
      <t>デキ</t>
    </rPh>
    <phoneticPr fontId="2"/>
  </si>
  <si>
    <t>自分もしてしまっていることがあるからこそ職員同士で注意しあうことが出来なかった。</t>
    <rPh sb="0" eb="2">
      <t>ジブン</t>
    </rPh>
    <rPh sb="20" eb="22">
      <t>ショクイン</t>
    </rPh>
    <rPh sb="22" eb="24">
      <t>ドウシ</t>
    </rPh>
    <rPh sb="25" eb="27">
      <t>チュウイ</t>
    </rPh>
    <rPh sb="33" eb="35">
      <t>デキ</t>
    </rPh>
    <phoneticPr fontId="2"/>
  </si>
  <si>
    <t>「ちょっと待って」が口癖のようになってしまっていた。</t>
    <rPh sb="5" eb="6">
      <t>マ</t>
    </rPh>
    <rPh sb="10" eb="12">
      <t>クチグセ</t>
    </rPh>
    <phoneticPr fontId="2"/>
  </si>
  <si>
    <t>気付いた時に対応を変わったり、一緒に関わる等のフォローに入り意識できるように声をかけたり関わる</t>
    <rPh sb="0" eb="2">
      <t>キヅ</t>
    </rPh>
    <rPh sb="4" eb="5">
      <t>トキ</t>
    </rPh>
    <rPh sb="6" eb="8">
      <t>タイオウ</t>
    </rPh>
    <rPh sb="9" eb="10">
      <t>カ</t>
    </rPh>
    <rPh sb="15" eb="17">
      <t>イッショ</t>
    </rPh>
    <rPh sb="18" eb="19">
      <t>カカ</t>
    </rPh>
    <rPh sb="21" eb="22">
      <t>トウ</t>
    </rPh>
    <rPh sb="28" eb="29">
      <t>ハイ</t>
    </rPh>
    <rPh sb="30" eb="32">
      <t>イシキ</t>
    </rPh>
    <rPh sb="38" eb="39">
      <t>コエ</t>
    </rPh>
    <rPh sb="44" eb="45">
      <t>カカ</t>
    </rPh>
    <phoneticPr fontId="2"/>
  </si>
  <si>
    <t>事が出来た。</t>
    <rPh sb="0" eb="1">
      <t>コト</t>
    </rPh>
    <rPh sb="2" eb="4">
      <t>デキ</t>
    </rPh>
    <phoneticPr fontId="2"/>
  </si>
  <si>
    <t>全体での意識付けにはまだ注意しあえる環境や伝え方を話し合う必要がある。</t>
    <rPh sb="0" eb="2">
      <t>ゼンタイ</t>
    </rPh>
    <rPh sb="4" eb="6">
      <t>イシキ</t>
    </rPh>
    <rPh sb="6" eb="7">
      <t>ヅ</t>
    </rPh>
    <rPh sb="12" eb="14">
      <t>チュウイ</t>
    </rPh>
    <rPh sb="18" eb="20">
      <t>カンキョウ</t>
    </rPh>
    <rPh sb="21" eb="22">
      <t>ツタ</t>
    </rPh>
    <rPh sb="23" eb="24">
      <t>カタ</t>
    </rPh>
    <rPh sb="25" eb="26">
      <t>ハナ</t>
    </rPh>
    <rPh sb="27" eb="28">
      <t>ア</t>
    </rPh>
    <rPh sb="29" eb="31">
      <t>ヒツヨウ</t>
    </rPh>
    <phoneticPr fontId="2"/>
  </si>
  <si>
    <t>身体拘束や虐待に関しては常に意識をしながら勤務にあたることが出来た。</t>
    <rPh sb="0" eb="2">
      <t>シンタイ</t>
    </rPh>
    <rPh sb="2" eb="4">
      <t>コウソク</t>
    </rPh>
    <rPh sb="5" eb="7">
      <t>ギャクタイ</t>
    </rPh>
    <rPh sb="8" eb="9">
      <t>カン</t>
    </rPh>
    <rPh sb="12" eb="13">
      <t>ツネ</t>
    </rPh>
    <rPh sb="14" eb="16">
      <t>イシキ</t>
    </rPh>
    <rPh sb="21" eb="23">
      <t>キンム</t>
    </rPh>
    <rPh sb="30" eb="32">
      <t>デキ</t>
    </rPh>
    <phoneticPr fontId="2"/>
  </si>
  <si>
    <t>プライバシーに注意しながら声掛けや支援が出来ている。</t>
    <rPh sb="7" eb="9">
      <t>チュウイ</t>
    </rPh>
    <rPh sb="13" eb="15">
      <t>コエカ</t>
    </rPh>
    <rPh sb="17" eb="19">
      <t>シエン</t>
    </rPh>
    <rPh sb="20" eb="22">
      <t>デキ</t>
    </rPh>
    <phoneticPr fontId="2"/>
  </si>
  <si>
    <t>排泄介助や入浴介助時は特に注意するよう心掛けている。</t>
    <rPh sb="0" eb="2">
      <t>ハイセツ</t>
    </rPh>
    <rPh sb="2" eb="4">
      <t>カイジョ</t>
    </rPh>
    <rPh sb="5" eb="7">
      <t>ニュウヨク</t>
    </rPh>
    <rPh sb="7" eb="9">
      <t>カイジョ</t>
    </rPh>
    <rPh sb="9" eb="10">
      <t>ジ</t>
    </rPh>
    <rPh sb="11" eb="12">
      <t>トク</t>
    </rPh>
    <rPh sb="13" eb="15">
      <t>チュウイ</t>
    </rPh>
    <rPh sb="19" eb="21">
      <t>ココロガ</t>
    </rPh>
    <phoneticPr fontId="2"/>
  </si>
  <si>
    <t>ご家族様より他利用者様の事を聞かれることがあるが個人情報に関いては話さないよう心掛けている。</t>
    <rPh sb="1" eb="4">
      <t>カゾクサマ</t>
    </rPh>
    <rPh sb="6" eb="10">
      <t>タリヨウシャ</t>
    </rPh>
    <rPh sb="10" eb="11">
      <t>サマ</t>
    </rPh>
    <rPh sb="12" eb="13">
      <t>コト</t>
    </rPh>
    <rPh sb="14" eb="15">
      <t>キ</t>
    </rPh>
    <rPh sb="24" eb="26">
      <t>コジン</t>
    </rPh>
    <rPh sb="26" eb="28">
      <t>ジョウホウ</t>
    </rPh>
    <rPh sb="29" eb="30">
      <t>カン</t>
    </rPh>
    <rPh sb="33" eb="34">
      <t>ハナ</t>
    </rPh>
    <rPh sb="39" eb="41">
      <t>ココロガ</t>
    </rPh>
    <phoneticPr fontId="2"/>
  </si>
  <si>
    <t>他職員の声掛けに対して気になった時には直接伝えるようにしている。</t>
    <rPh sb="0" eb="1">
      <t>タ</t>
    </rPh>
    <rPh sb="1" eb="3">
      <t>ショクイン</t>
    </rPh>
    <rPh sb="4" eb="5">
      <t>コエ</t>
    </rPh>
    <rPh sb="5" eb="6">
      <t>カ</t>
    </rPh>
    <rPh sb="8" eb="9">
      <t>タイ</t>
    </rPh>
    <rPh sb="11" eb="12">
      <t>キ</t>
    </rPh>
    <rPh sb="16" eb="17">
      <t>トキ</t>
    </rPh>
    <rPh sb="19" eb="21">
      <t>チョクセツ</t>
    </rPh>
    <rPh sb="21" eb="22">
      <t>ツタ</t>
    </rPh>
    <phoneticPr fontId="2"/>
  </si>
  <si>
    <t>待っていただく際は必ず理由を伝えるように心掛けている。</t>
    <rPh sb="0" eb="1">
      <t>マ</t>
    </rPh>
    <rPh sb="7" eb="8">
      <t>サイ</t>
    </rPh>
    <rPh sb="9" eb="10">
      <t>カナラ</t>
    </rPh>
    <rPh sb="11" eb="13">
      <t>リユウ</t>
    </rPh>
    <rPh sb="14" eb="15">
      <t>ツタ</t>
    </rPh>
    <rPh sb="20" eb="22">
      <t>ココロガ</t>
    </rPh>
    <phoneticPr fontId="2"/>
  </si>
  <si>
    <t>職員間での関係性を気にしてしまいなかなか注意することが出来ない。</t>
    <rPh sb="0" eb="2">
      <t>ショクイン</t>
    </rPh>
    <rPh sb="2" eb="3">
      <t>カン</t>
    </rPh>
    <rPh sb="5" eb="8">
      <t>カンケイセイ</t>
    </rPh>
    <rPh sb="9" eb="10">
      <t>キ</t>
    </rPh>
    <rPh sb="20" eb="22">
      <t>チュウイ</t>
    </rPh>
    <rPh sb="27" eb="29">
      <t>デキ</t>
    </rPh>
    <phoneticPr fontId="2"/>
  </si>
  <si>
    <t>スタッフ間同士での会話で声の大きさの配慮が欠けている時があった。</t>
    <rPh sb="4" eb="5">
      <t>カン</t>
    </rPh>
    <rPh sb="5" eb="7">
      <t>ドウシ</t>
    </rPh>
    <rPh sb="9" eb="11">
      <t>カイワ</t>
    </rPh>
    <rPh sb="12" eb="13">
      <t>コエ</t>
    </rPh>
    <rPh sb="14" eb="15">
      <t>オオ</t>
    </rPh>
    <rPh sb="18" eb="20">
      <t>ハイリョ</t>
    </rPh>
    <rPh sb="21" eb="22">
      <t>カ</t>
    </rPh>
    <rPh sb="26" eb="27">
      <t>トキ</t>
    </rPh>
    <phoneticPr fontId="2"/>
  </si>
  <si>
    <t>個人情報を大きな声で話してしまっている。</t>
    <rPh sb="0" eb="2">
      <t>コジン</t>
    </rPh>
    <rPh sb="2" eb="4">
      <t>ジョウホウ</t>
    </rPh>
    <rPh sb="5" eb="6">
      <t>オオ</t>
    </rPh>
    <rPh sb="8" eb="9">
      <t>コエ</t>
    </rPh>
    <rPh sb="10" eb="11">
      <t>ハナ</t>
    </rPh>
    <phoneticPr fontId="2"/>
  </si>
  <si>
    <t>職員間での指摘が出来ていない。</t>
    <rPh sb="0" eb="2">
      <t>ショクイン</t>
    </rPh>
    <rPh sb="2" eb="3">
      <t>カン</t>
    </rPh>
    <rPh sb="5" eb="7">
      <t>シテキ</t>
    </rPh>
    <rPh sb="8" eb="10">
      <t>デキ</t>
    </rPh>
    <phoneticPr fontId="2"/>
  </si>
  <si>
    <t>成年後見制度についてよく理解が出来ていない。</t>
    <rPh sb="0" eb="2">
      <t>セイネン</t>
    </rPh>
    <rPh sb="2" eb="4">
      <t>コウケン</t>
    </rPh>
    <rPh sb="4" eb="6">
      <t>セイド</t>
    </rPh>
    <rPh sb="12" eb="14">
      <t>リカイ</t>
    </rPh>
    <rPh sb="15" eb="17">
      <t>デキ</t>
    </rPh>
    <phoneticPr fontId="2"/>
  </si>
  <si>
    <t>プライバシーの配慮が出来ていない職員に対してその場で注意することが出来ない。</t>
    <rPh sb="7" eb="9">
      <t>ハイリョ</t>
    </rPh>
    <rPh sb="10" eb="12">
      <t>デキ</t>
    </rPh>
    <rPh sb="16" eb="18">
      <t>ショクイン</t>
    </rPh>
    <rPh sb="19" eb="20">
      <t>タイ</t>
    </rPh>
    <rPh sb="24" eb="25">
      <t>バ</t>
    </rPh>
    <rPh sb="26" eb="28">
      <t>チュウイ</t>
    </rPh>
    <rPh sb="33" eb="35">
      <t>デキ</t>
    </rPh>
    <phoneticPr fontId="2"/>
  </si>
  <si>
    <t>昼礼等での発信が出来ていなかった。</t>
    <rPh sb="0" eb="2">
      <t>チュウレイ</t>
    </rPh>
    <rPh sb="2" eb="3">
      <t>トウ</t>
    </rPh>
    <rPh sb="5" eb="7">
      <t>ハッシン</t>
    </rPh>
    <rPh sb="8" eb="10">
      <t>デキ</t>
    </rPh>
    <phoneticPr fontId="2"/>
  </si>
  <si>
    <t>自分自身に余裕がない時に咄嗟に「ちょっと待ってて」と言ってしまうことが多い様に感じた。</t>
    <rPh sb="0" eb="2">
      <t>ジブン</t>
    </rPh>
    <rPh sb="2" eb="4">
      <t>ジシン</t>
    </rPh>
    <rPh sb="5" eb="7">
      <t>ヨユウ</t>
    </rPh>
    <rPh sb="10" eb="11">
      <t>トキ</t>
    </rPh>
    <rPh sb="12" eb="14">
      <t>トッサ</t>
    </rPh>
    <rPh sb="20" eb="21">
      <t>マ</t>
    </rPh>
    <rPh sb="26" eb="27">
      <t>イ</t>
    </rPh>
    <rPh sb="35" eb="36">
      <t>オオ</t>
    </rPh>
    <rPh sb="37" eb="38">
      <t>ヨウ</t>
    </rPh>
    <rPh sb="39" eb="40">
      <t>カン</t>
    </rPh>
    <phoneticPr fontId="2"/>
  </si>
  <si>
    <t>ご利用者様がいる空間で話しているという認識が低いため</t>
    <rPh sb="1" eb="5">
      <t>リヨウシャサマ</t>
    </rPh>
    <rPh sb="8" eb="10">
      <t>クウカン</t>
    </rPh>
    <rPh sb="11" eb="12">
      <t>ハナ</t>
    </rPh>
    <rPh sb="19" eb="21">
      <t>ニンシキ</t>
    </rPh>
    <rPh sb="22" eb="23">
      <t>ヒク</t>
    </rPh>
    <phoneticPr fontId="2"/>
  </si>
  <si>
    <t>時間や対応に追われているとどうしてなのかまで細かく伝える余裕がない。</t>
    <rPh sb="0" eb="2">
      <t>ジカン</t>
    </rPh>
    <rPh sb="3" eb="5">
      <t>タイオウ</t>
    </rPh>
    <rPh sb="6" eb="7">
      <t>オ</t>
    </rPh>
    <rPh sb="22" eb="23">
      <t>コマ</t>
    </rPh>
    <rPh sb="25" eb="26">
      <t>ツタ</t>
    </rPh>
    <rPh sb="28" eb="30">
      <t>ヨユウ</t>
    </rPh>
    <phoneticPr fontId="2"/>
  </si>
  <si>
    <t>職員間での注意が出来ないのは関係性の構築が出来ていないため</t>
    <rPh sb="0" eb="2">
      <t>ショクイン</t>
    </rPh>
    <rPh sb="2" eb="3">
      <t>カン</t>
    </rPh>
    <rPh sb="5" eb="7">
      <t>チュウイ</t>
    </rPh>
    <rPh sb="8" eb="10">
      <t>デキ</t>
    </rPh>
    <rPh sb="14" eb="17">
      <t>カンケイセイ</t>
    </rPh>
    <rPh sb="18" eb="20">
      <t>コウチク</t>
    </rPh>
    <rPh sb="21" eb="23">
      <t>デキ</t>
    </rPh>
    <phoneticPr fontId="2"/>
  </si>
  <si>
    <t>職員間で仕事と休憩等のメリハリが無いように感じる。</t>
    <rPh sb="0" eb="2">
      <t>ショクイン</t>
    </rPh>
    <rPh sb="2" eb="3">
      <t>カン</t>
    </rPh>
    <rPh sb="4" eb="6">
      <t>シゴト</t>
    </rPh>
    <rPh sb="7" eb="9">
      <t>キュウケイ</t>
    </rPh>
    <rPh sb="9" eb="10">
      <t>トウ</t>
    </rPh>
    <rPh sb="16" eb="17">
      <t>ナ</t>
    </rPh>
    <rPh sb="21" eb="22">
      <t>カン</t>
    </rPh>
    <phoneticPr fontId="2"/>
  </si>
  <si>
    <t>成年後見制度の知識（どんな使い方をするか）が足りておらず提案する事例も分からない。</t>
    <phoneticPr fontId="2"/>
  </si>
  <si>
    <t>初期支援前にケアマネージャーと一緒に利用者様の様子やADLの状況を確認に行けたことは情報共有の手段</t>
    <rPh sb="0" eb="2">
      <t>ショキ</t>
    </rPh>
    <rPh sb="2" eb="4">
      <t>シエン</t>
    </rPh>
    <rPh sb="4" eb="5">
      <t>マエ</t>
    </rPh>
    <rPh sb="15" eb="17">
      <t>イッショ</t>
    </rPh>
    <rPh sb="18" eb="22">
      <t>リヨウシャサマ</t>
    </rPh>
    <rPh sb="23" eb="25">
      <t>ヨウス</t>
    </rPh>
    <rPh sb="30" eb="32">
      <t>ジョウキョウ</t>
    </rPh>
    <rPh sb="33" eb="35">
      <t>カクニン</t>
    </rPh>
    <rPh sb="36" eb="37">
      <t>イ</t>
    </rPh>
    <rPh sb="42" eb="44">
      <t>ジョウホウ</t>
    </rPh>
    <rPh sb="44" eb="46">
      <t>キョウユウ</t>
    </rPh>
    <rPh sb="47" eb="49">
      <t>シュダン</t>
    </rPh>
    <phoneticPr fontId="2"/>
  </si>
  <si>
    <t>として良かったし、新しい場所に来る利用者様も会ったことがある人がいることで安心できると感じた。</t>
    <rPh sb="3" eb="4">
      <t>ヨ</t>
    </rPh>
    <rPh sb="9" eb="10">
      <t>アタラ</t>
    </rPh>
    <rPh sb="12" eb="14">
      <t>バショ</t>
    </rPh>
    <rPh sb="15" eb="16">
      <t>ク</t>
    </rPh>
    <rPh sb="17" eb="21">
      <t>リヨウシャサマ</t>
    </rPh>
    <rPh sb="22" eb="23">
      <t>ア</t>
    </rPh>
    <rPh sb="30" eb="31">
      <t>ヒト</t>
    </rPh>
    <rPh sb="37" eb="39">
      <t>アンシン</t>
    </rPh>
    <rPh sb="43" eb="44">
      <t>カン</t>
    </rPh>
    <phoneticPr fontId="2"/>
  </si>
  <si>
    <t>持っていても共有がうまく出来ていなかった</t>
    <rPh sb="0" eb="1">
      <t>モ</t>
    </rPh>
    <rPh sb="6" eb="8">
      <t>キョウユウ</t>
    </rPh>
    <rPh sb="12" eb="14">
      <t>デキ</t>
    </rPh>
    <phoneticPr fontId="2"/>
  </si>
  <si>
    <t>初めの数日間は昼礼などで共有が出来ていたが、聞き取りシートの活用が出来ておらず個々で情報を</t>
    <rPh sb="0" eb="1">
      <t>ハジ</t>
    </rPh>
    <rPh sb="3" eb="6">
      <t>スウジツカン</t>
    </rPh>
    <rPh sb="7" eb="9">
      <t>チュウレイ</t>
    </rPh>
    <rPh sb="12" eb="14">
      <t>キョウユウ</t>
    </rPh>
    <rPh sb="15" eb="17">
      <t>デキ</t>
    </rPh>
    <rPh sb="22" eb="23">
      <t>キ</t>
    </rPh>
    <rPh sb="24" eb="25">
      <t>ト</t>
    </rPh>
    <rPh sb="30" eb="32">
      <t>カツヨウ</t>
    </rPh>
    <rPh sb="33" eb="35">
      <t>デキ</t>
    </rPh>
    <rPh sb="39" eb="41">
      <t>ココ</t>
    </rPh>
    <rPh sb="42" eb="44">
      <t>ジョウホウ</t>
    </rPh>
    <phoneticPr fontId="2"/>
  </si>
  <si>
    <t>初期支援後に得た新たな情報に関して昼礼で発信し、支援方法を変更したりその後も振り返りを行い</t>
    <rPh sb="0" eb="2">
      <t>ショキ</t>
    </rPh>
    <rPh sb="2" eb="4">
      <t>シエン</t>
    </rPh>
    <rPh sb="4" eb="5">
      <t>ゴ</t>
    </rPh>
    <rPh sb="6" eb="7">
      <t>エ</t>
    </rPh>
    <rPh sb="8" eb="9">
      <t>アラ</t>
    </rPh>
    <rPh sb="11" eb="13">
      <t>ジョウホウ</t>
    </rPh>
    <rPh sb="14" eb="15">
      <t>カン</t>
    </rPh>
    <rPh sb="17" eb="19">
      <t>チュウレイ</t>
    </rPh>
    <rPh sb="20" eb="22">
      <t>ハッシン</t>
    </rPh>
    <rPh sb="24" eb="26">
      <t>シエン</t>
    </rPh>
    <rPh sb="26" eb="28">
      <t>ホウホウ</t>
    </rPh>
    <rPh sb="29" eb="31">
      <t>ヘンコウ</t>
    </rPh>
    <rPh sb="36" eb="37">
      <t>ゴ</t>
    </rPh>
    <rPh sb="38" eb="39">
      <t>フ</t>
    </rPh>
    <rPh sb="40" eb="41">
      <t>カエ</t>
    </rPh>
    <rPh sb="43" eb="44">
      <t>オコナ</t>
    </rPh>
    <phoneticPr fontId="2"/>
  </si>
  <si>
    <t>共有が出来ている。</t>
    <rPh sb="0" eb="2">
      <t>キョウユウ</t>
    </rPh>
    <rPh sb="3" eb="5">
      <t>デキ</t>
    </rPh>
    <phoneticPr fontId="2"/>
  </si>
  <si>
    <t>落とし会議等で共有は出来ているが振り返りが行えず曖昧な状況になっている(支援内容も変更する為)</t>
    <rPh sb="0" eb="1">
      <t>オ</t>
    </rPh>
    <rPh sb="3" eb="5">
      <t>カイギ</t>
    </rPh>
    <rPh sb="5" eb="6">
      <t>トウ</t>
    </rPh>
    <rPh sb="7" eb="9">
      <t>キョウユウ</t>
    </rPh>
    <rPh sb="10" eb="12">
      <t>デキ</t>
    </rPh>
    <rPh sb="16" eb="17">
      <t>フ</t>
    </rPh>
    <rPh sb="18" eb="19">
      <t>カエ</t>
    </rPh>
    <rPh sb="21" eb="22">
      <t>オコナ</t>
    </rPh>
    <rPh sb="24" eb="26">
      <t>アイマイ</t>
    </rPh>
    <rPh sb="27" eb="29">
      <t>ジョウキョウ</t>
    </rPh>
    <rPh sb="36" eb="38">
      <t>シエン</t>
    </rPh>
    <rPh sb="38" eb="40">
      <t>ナイヨウ</t>
    </rPh>
    <rPh sb="41" eb="43">
      <t>ヘンコウ</t>
    </rPh>
    <rPh sb="45" eb="46">
      <t>タメ</t>
    </rPh>
    <phoneticPr fontId="2"/>
  </si>
  <si>
    <t>利用開始時その方を知る為に個々が得た細かい情報やどんなケアが必要か(情報共有ツール)に落とし</t>
    <rPh sb="0" eb="2">
      <t>リヨウ</t>
    </rPh>
    <rPh sb="2" eb="4">
      <t>カイシ</t>
    </rPh>
    <rPh sb="4" eb="5">
      <t>ジ</t>
    </rPh>
    <rPh sb="7" eb="8">
      <t>カタ</t>
    </rPh>
    <rPh sb="9" eb="10">
      <t>シ</t>
    </rPh>
    <rPh sb="11" eb="12">
      <t>タメ</t>
    </rPh>
    <rPh sb="13" eb="15">
      <t>ココ</t>
    </rPh>
    <rPh sb="16" eb="17">
      <t>エ</t>
    </rPh>
    <rPh sb="18" eb="19">
      <t>コマ</t>
    </rPh>
    <rPh sb="21" eb="23">
      <t>ジョウホウ</t>
    </rPh>
    <rPh sb="30" eb="32">
      <t>ヒツヨウ</t>
    </rPh>
    <rPh sb="34" eb="36">
      <t>ジョウホウ</t>
    </rPh>
    <rPh sb="36" eb="38">
      <t>キョウユウ</t>
    </rPh>
    <rPh sb="43" eb="44">
      <t>オ</t>
    </rPh>
    <phoneticPr fontId="2"/>
  </si>
  <si>
    <t>利用者様やご家族様からの要望を上手に聞き出していても昼礼や会議に参加できず情報共有が出来なかった。</t>
    <rPh sb="0" eb="2">
      <t>リヨウ</t>
    </rPh>
    <rPh sb="2" eb="3">
      <t>シャ</t>
    </rPh>
    <rPh sb="3" eb="4">
      <t>サマ</t>
    </rPh>
    <rPh sb="6" eb="8">
      <t>カゾク</t>
    </rPh>
    <rPh sb="8" eb="9">
      <t>サマ</t>
    </rPh>
    <rPh sb="12" eb="14">
      <t>ヨウボウ</t>
    </rPh>
    <rPh sb="15" eb="17">
      <t>ジョウズ</t>
    </rPh>
    <rPh sb="18" eb="19">
      <t>キ</t>
    </rPh>
    <rPh sb="20" eb="21">
      <t>ダ</t>
    </rPh>
    <rPh sb="26" eb="28">
      <t>チュウレイ</t>
    </rPh>
    <rPh sb="29" eb="31">
      <t>カイギ</t>
    </rPh>
    <rPh sb="32" eb="34">
      <t>サンカ</t>
    </rPh>
    <rPh sb="37" eb="39">
      <t>ジョウホウ</t>
    </rPh>
    <rPh sb="39" eb="41">
      <t>キョウユウ</t>
    </rPh>
    <rPh sb="42" eb="44">
      <t>デキ</t>
    </rPh>
    <phoneticPr fontId="2"/>
  </si>
  <si>
    <t>情報の発信や共有ツールには記載していたが２４シートへの記載が出来ず、人任せになってしまっていた。</t>
    <rPh sb="0" eb="2">
      <t>ジョウホウ</t>
    </rPh>
    <rPh sb="3" eb="5">
      <t>ハッシン</t>
    </rPh>
    <rPh sb="6" eb="8">
      <t>キョウユウ</t>
    </rPh>
    <rPh sb="13" eb="15">
      <t>キサイ</t>
    </rPh>
    <rPh sb="27" eb="29">
      <t>キサイ</t>
    </rPh>
    <rPh sb="30" eb="32">
      <t>デキ</t>
    </rPh>
    <rPh sb="34" eb="36">
      <t>ヒトマカ</t>
    </rPh>
    <phoneticPr fontId="2"/>
  </si>
  <si>
    <t>持ち寄り新たな情報を追加・共有する</t>
    <rPh sb="0" eb="1">
      <t>モ</t>
    </rPh>
    <rPh sb="2" eb="3">
      <t>ヨ</t>
    </rPh>
    <rPh sb="4" eb="5">
      <t>アラ</t>
    </rPh>
    <rPh sb="7" eb="9">
      <t>ジョウホウ</t>
    </rPh>
    <rPh sb="10" eb="12">
      <t>ツイカ</t>
    </rPh>
    <rPh sb="13" eb="15">
      <t>キョウユウ</t>
    </rPh>
    <phoneticPr fontId="2"/>
  </si>
  <si>
    <t>新規利用者がサービス開始した時から聞き取りシートを活用すると同時にユニット会議で個々が情報を</t>
    <rPh sb="0" eb="2">
      <t>シンキ</t>
    </rPh>
    <rPh sb="2" eb="5">
      <t>リヨウシャ</t>
    </rPh>
    <rPh sb="10" eb="12">
      <t>カイシ</t>
    </rPh>
    <rPh sb="14" eb="15">
      <t>トキ</t>
    </rPh>
    <rPh sb="17" eb="18">
      <t>キ</t>
    </rPh>
    <rPh sb="19" eb="20">
      <t>ト</t>
    </rPh>
    <rPh sb="25" eb="27">
      <t>カツヨウ</t>
    </rPh>
    <rPh sb="30" eb="32">
      <t>ドウジ</t>
    </rPh>
    <rPh sb="37" eb="39">
      <t>カイギ</t>
    </rPh>
    <rPh sb="40" eb="42">
      <t>ココ</t>
    </rPh>
    <rPh sb="43" eb="45">
      <t>ジョウホウ</t>
    </rPh>
    <phoneticPr fontId="2"/>
  </si>
  <si>
    <t>ケアの統一に関しては意識し積極的に実施していたが振り返りという部分が意識できず曖昧になってしまう。</t>
    <rPh sb="3" eb="5">
      <t>トウイツ</t>
    </rPh>
    <rPh sb="6" eb="7">
      <t>カン</t>
    </rPh>
    <rPh sb="10" eb="12">
      <t>イシキ</t>
    </rPh>
    <rPh sb="13" eb="15">
      <t>セッキョク</t>
    </rPh>
    <rPh sb="15" eb="16">
      <t>テキ</t>
    </rPh>
    <rPh sb="17" eb="19">
      <t>ジッシ</t>
    </rPh>
    <rPh sb="24" eb="25">
      <t>フ</t>
    </rPh>
    <rPh sb="26" eb="27">
      <t>カエ</t>
    </rPh>
    <rPh sb="31" eb="33">
      <t>ブブン</t>
    </rPh>
    <rPh sb="34" eb="36">
      <t>イシキ</t>
    </rPh>
    <rPh sb="39" eb="41">
      <t>アイマイ</t>
    </rPh>
    <phoneticPr fontId="2"/>
  </si>
  <si>
    <t>対してのアプローチが弱かった。</t>
    <rPh sb="0" eb="1">
      <t>タイ</t>
    </rPh>
    <rPh sb="10" eb="11">
      <t>ヨワ</t>
    </rPh>
    <phoneticPr fontId="2"/>
  </si>
  <si>
    <t>自分から訴えのある利用者さまに対してはレクや行事等に反映出来ているが自分からの発信が少ない方に</t>
    <rPh sb="0" eb="2">
      <t>ジブン</t>
    </rPh>
    <rPh sb="4" eb="5">
      <t>ウッタ</t>
    </rPh>
    <rPh sb="9" eb="12">
      <t>リヨウシャ</t>
    </rPh>
    <rPh sb="15" eb="16">
      <t>タイ</t>
    </rPh>
    <rPh sb="22" eb="24">
      <t>ギョウジ</t>
    </rPh>
    <rPh sb="24" eb="25">
      <t>トウ</t>
    </rPh>
    <rPh sb="26" eb="28">
      <t>ハンエイ</t>
    </rPh>
    <rPh sb="28" eb="30">
      <t>デキ</t>
    </rPh>
    <rPh sb="34" eb="36">
      <t>ジブン</t>
    </rPh>
    <rPh sb="39" eb="41">
      <t>ハッシン</t>
    </rPh>
    <rPh sb="42" eb="43">
      <t>スク</t>
    </rPh>
    <rPh sb="45" eb="46">
      <t>カタ</t>
    </rPh>
    <phoneticPr fontId="2"/>
  </si>
  <si>
    <t>身近にある対応可能な「～したい」という意向については、日々の関りから確認し職員間で共有し</t>
    <rPh sb="0" eb="2">
      <t>ミジカ</t>
    </rPh>
    <rPh sb="5" eb="7">
      <t>タイオウ</t>
    </rPh>
    <rPh sb="7" eb="9">
      <t>カノウ</t>
    </rPh>
    <rPh sb="19" eb="21">
      <t>イコウ</t>
    </rPh>
    <rPh sb="27" eb="29">
      <t>ヒビ</t>
    </rPh>
    <rPh sb="30" eb="31">
      <t>カカワ</t>
    </rPh>
    <rPh sb="34" eb="36">
      <t>カクニン</t>
    </rPh>
    <rPh sb="37" eb="39">
      <t>ショクイン</t>
    </rPh>
    <rPh sb="39" eb="40">
      <t>カン</t>
    </rPh>
    <rPh sb="41" eb="43">
      <t>キョウユウ</t>
    </rPh>
    <phoneticPr fontId="2"/>
  </si>
  <si>
    <t>サポートができた</t>
    <phoneticPr fontId="2"/>
  </si>
  <si>
    <t>また記録やツールに残し実践することが出来た。</t>
    <rPh sb="2" eb="4">
      <t>キロク</t>
    </rPh>
    <rPh sb="9" eb="10">
      <t>ノコ</t>
    </rPh>
    <rPh sb="11" eb="13">
      <t>ジッセン</t>
    </rPh>
    <rPh sb="18" eb="20">
      <t>デキ</t>
    </rPh>
    <phoneticPr fontId="2"/>
  </si>
  <si>
    <t>利用者様から「～したい」という意向を確認出来た際は昼礼等で発信し共有することが出来ている。</t>
    <rPh sb="0" eb="4">
      <t>リヨウシャサマ</t>
    </rPh>
    <rPh sb="15" eb="17">
      <t>イコウ</t>
    </rPh>
    <rPh sb="18" eb="20">
      <t>カクニン</t>
    </rPh>
    <rPh sb="20" eb="22">
      <t>デキ</t>
    </rPh>
    <rPh sb="23" eb="24">
      <t>サイ</t>
    </rPh>
    <rPh sb="25" eb="27">
      <t>チュウレイ</t>
    </rPh>
    <rPh sb="27" eb="28">
      <t>トウ</t>
    </rPh>
    <rPh sb="29" eb="31">
      <t>ハッシン</t>
    </rPh>
    <rPh sb="32" eb="34">
      <t>キョウユウ</t>
    </rPh>
    <rPh sb="39" eb="41">
      <t>デキ</t>
    </rPh>
    <phoneticPr fontId="2"/>
  </si>
  <si>
    <t>把握に努めている。</t>
    <rPh sb="0" eb="2">
      <t>ハアク</t>
    </rPh>
    <rPh sb="3" eb="4">
      <t>ツト</t>
    </rPh>
    <phoneticPr fontId="2"/>
  </si>
  <si>
    <t>聞き取りシートを活用し利用者様が現在までどんな生活をしてきたのかスタッフが知り得た情報を記入し</t>
    <rPh sb="0" eb="1">
      <t>キ</t>
    </rPh>
    <rPh sb="2" eb="3">
      <t>ト</t>
    </rPh>
    <rPh sb="8" eb="10">
      <t>カツヨウ</t>
    </rPh>
    <rPh sb="11" eb="15">
      <t>リヨウシャサマ</t>
    </rPh>
    <rPh sb="16" eb="18">
      <t>ゲンザイ</t>
    </rPh>
    <rPh sb="23" eb="25">
      <t>セイカツ</t>
    </rPh>
    <rPh sb="37" eb="38">
      <t>シ</t>
    </rPh>
    <rPh sb="39" eb="40">
      <t>エ</t>
    </rPh>
    <rPh sb="41" eb="43">
      <t>ジョウホウ</t>
    </rPh>
    <rPh sb="44" eb="46">
      <t>キニュウ</t>
    </rPh>
    <phoneticPr fontId="2"/>
  </si>
  <si>
    <t>しまったり、一部職員に口頭で伝え共有出来ていないこともあった</t>
    <rPh sb="6" eb="8">
      <t>イチブ</t>
    </rPh>
    <rPh sb="8" eb="10">
      <t>ショクイン</t>
    </rPh>
    <rPh sb="11" eb="13">
      <t>コウトウ</t>
    </rPh>
    <rPh sb="14" eb="15">
      <t>ツタ</t>
    </rPh>
    <rPh sb="16" eb="18">
      <t>キョウユウ</t>
    </rPh>
    <rPh sb="18" eb="20">
      <t>デキ</t>
    </rPh>
    <phoneticPr fontId="2"/>
  </si>
  <si>
    <t>体調面や不安なことが無いか等、日常で聞き取ることは意識して行えたが記録に落とすことを忘れて</t>
    <rPh sb="0" eb="2">
      <t>タイチョウ</t>
    </rPh>
    <rPh sb="2" eb="3">
      <t>メン</t>
    </rPh>
    <rPh sb="4" eb="6">
      <t>フアン</t>
    </rPh>
    <rPh sb="10" eb="11">
      <t>ナ</t>
    </rPh>
    <rPh sb="13" eb="14">
      <t>トウ</t>
    </rPh>
    <rPh sb="15" eb="17">
      <t>ニチジョウ</t>
    </rPh>
    <rPh sb="18" eb="19">
      <t>キ</t>
    </rPh>
    <rPh sb="20" eb="21">
      <t>ト</t>
    </rPh>
    <rPh sb="25" eb="27">
      <t>イシキ</t>
    </rPh>
    <rPh sb="29" eb="30">
      <t>オコナ</t>
    </rPh>
    <rPh sb="33" eb="35">
      <t>キロク</t>
    </rPh>
    <rPh sb="36" eb="37">
      <t>オ</t>
    </rPh>
    <rPh sb="42" eb="43">
      <t>ワス</t>
    </rPh>
    <phoneticPr fontId="2"/>
  </si>
  <si>
    <t>共有している。</t>
    <rPh sb="0" eb="2">
      <t>キョウユウ</t>
    </rPh>
    <phoneticPr fontId="2"/>
  </si>
  <si>
    <t>日常的な会話や支援をしていく中で気になった言動は細かく記録に残し、即時に対応が必要な際は昼礼で</t>
    <rPh sb="0" eb="3">
      <t>ニチジョウテキ</t>
    </rPh>
    <rPh sb="4" eb="6">
      <t>カイワ</t>
    </rPh>
    <rPh sb="7" eb="9">
      <t>シエン</t>
    </rPh>
    <rPh sb="14" eb="15">
      <t>ナカ</t>
    </rPh>
    <rPh sb="16" eb="17">
      <t>キ</t>
    </rPh>
    <rPh sb="21" eb="23">
      <t>ゲンドウ</t>
    </rPh>
    <rPh sb="24" eb="25">
      <t>コマ</t>
    </rPh>
    <rPh sb="27" eb="29">
      <t>キロク</t>
    </rPh>
    <rPh sb="30" eb="31">
      <t>ノコ</t>
    </rPh>
    <rPh sb="33" eb="35">
      <t>ソクジ</t>
    </rPh>
    <rPh sb="36" eb="38">
      <t>タイオウ</t>
    </rPh>
    <rPh sb="39" eb="41">
      <t>ヒツヨウ</t>
    </rPh>
    <rPh sb="42" eb="43">
      <t>サイ</t>
    </rPh>
    <rPh sb="44" eb="46">
      <t>チュウレイ</t>
    </rPh>
    <phoneticPr fontId="2"/>
  </si>
  <si>
    <t>記録に落とし情報共有は図れていた。</t>
    <rPh sb="0" eb="2">
      <t>キロク</t>
    </rPh>
    <rPh sb="3" eb="4">
      <t>オ</t>
    </rPh>
    <rPh sb="6" eb="8">
      <t>ジョウホウ</t>
    </rPh>
    <rPh sb="8" eb="10">
      <t>キョウユウ</t>
    </rPh>
    <rPh sb="11" eb="12">
      <t>ハカ</t>
    </rPh>
    <phoneticPr fontId="2"/>
  </si>
  <si>
    <t>ご自身で出来ることはご自身で行っていただき、その時の状況に応じ出来ないことを支援し、その内容を</t>
    <rPh sb="1" eb="3">
      <t>ジシン</t>
    </rPh>
    <rPh sb="4" eb="6">
      <t>デキ</t>
    </rPh>
    <rPh sb="11" eb="13">
      <t>ジシン</t>
    </rPh>
    <rPh sb="14" eb="15">
      <t>オコナ</t>
    </rPh>
    <rPh sb="24" eb="25">
      <t>トキ</t>
    </rPh>
    <rPh sb="26" eb="28">
      <t>ジョウキョウ</t>
    </rPh>
    <rPh sb="29" eb="30">
      <t>オウ</t>
    </rPh>
    <rPh sb="31" eb="33">
      <t>デキ</t>
    </rPh>
    <rPh sb="38" eb="40">
      <t>シエン</t>
    </rPh>
    <rPh sb="44" eb="46">
      <t>ナイヨウ</t>
    </rPh>
    <phoneticPr fontId="2"/>
  </si>
  <si>
    <t>介助方法や対応方法などを検討し提供することが出来ている。</t>
    <rPh sb="0" eb="2">
      <t>カイジョ</t>
    </rPh>
    <rPh sb="2" eb="4">
      <t>ホウホウ</t>
    </rPh>
    <rPh sb="5" eb="7">
      <t>タイオウ</t>
    </rPh>
    <rPh sb="7" eb="9">
      <t>ホウホウ</t>
    </rPh>
    <rPh sb="12" eb="14">
      <t>ケントウ</t>
    </rPh>
    <rPh sb="15" eb="17">
      <t>テイキョウ</t>
    </rPh>
    <rPh sb="22" eb="24">
      <t>デキ</t>
    </rPh>
    <phoneticPr fontId="2"/>
  </si>
  <si>
    <t>利用者様のその日の様子や状況に応じ昼礼やユニット会議などで情報共有を行い、その情報をもとに</t>
    <rPh sb="0" eb="4">
      <t>リヨウシャサマ</t>
    </rPh>
    <rPh sb="7" eb="8">
      <t>ヒ</t>
    </rPh>
    <rPh sb="9" eb="11">
      <t>ヨウス</t>
    </rPh>
    <rPh sb="12" eb="14">
      <t>ジョウキョウ</t>
    </rPh>
    <rPh sb="15" eb="16">
      <t>オウ</t>
    </rPh>
    <rPh sb="17" eb="19">
      <t>チュウレイ</t>
    </rPh>
    <rPh sb="24" eb="26">
      <t>カイギ</t>
    </rPh>
    <rPh sb="29" eb="31">
      <t>ジョウホウ</t>
    </rPh>
    <rPh sb="31" eb="33">
      <t>キョウユウ</t>
    </rPh>
    <rPh sb="34" eb="35">
      <t>オコナ</t>
    </rPh>
    <rPh sb="39" eb="41">
      <t>ジョウホウ</t>
    </rPh>
    <phoneticPr fontId="2"/>
  </si>
  <si>
    <t>事がある</t>
    <rPh sb="0" eb="1">
      <t>コト</t>
    </rPh>
    <phoneticPr fontId="2"/>
  </si>
  <si>
    <t>コミュニケーションを意識し積極的に行ってはいるが日頃の何気ない会話まで記録に落とせていない</t>
    <rPh sb="10" eb="12">
      <t>イシキ</t>
    </rPh>
    <rPh sb="13" eb="16">
      <t>セッキョクテキ</t>
    </rPh>
    <rPh sb="17" eb="18">
      <t>オコナ</t>
    </rPh>
    <rPh sb="24" eb="26">
      <t>ヒゴロ</t>
    </rPh>
    <rPh sb="27" eb="29">
      <t>ナニゲ</t>
    </rPh>
    <rPh sb="31" eb="33">
      <t>カイワ</t>
    </rPh>
    <rPh sb="35" eb="37">
      <t>キロク</t>
    </rPh>
    <rPh sb="38" eb="39">
      <t>オ</t>
    </rPh>
    <phoneticPr fontId="2"/>
  </si>
  <si>
    <t>あきらめてしまうことが何度かあった。</t>
    <rPh sb="11" eb="13">
      <t>ナンド</t>
    </rPh>
    <phoneticPr fontId="2"/>
  </si>
  <si>
    <t>以前に比べ身体の状況が変わり動けなくなってしまっている状態を見てもう出来ないのでは・・・と</t>
    <rPh sb="0" eb="2">
      <t>イゼン</t>
    </rPh>
    <rPh sb="3" eb="4">
      <t>クラ</t>
    </rPh>
    <rPh sb="5" eb="7">
      <t>シンタイ</t>
    </rPh>
    <rPh sb="8" eb="10">
      <t>ジョウキョウ</t>
    </rPh>
    <rPh sb="11" eb="12">
      <t>カ</t>
    </rPh>
    <rPh sb="14" eb="15">
      <t>ウゴ</t>
    </rPh>
    <rPh sb="27" eb="29">
      <t>ジョウタイ</t>
    </rPh>
    <rPh sb="30" eb="31">
      <t>ミ</t>
    </rPh>
    <rPh sb="34" eb="36">
      <t>デキ</t>
    </rPh>
    <phoneticPr fontId="2"/>
  </si>
  <si>
    <t>会議などで共有を図る</t>
    <rPh sb="0" eb="2">
      <t>カイギ</t>
    </rPh>
    <rPh sb="8" eb="9">
      <t>ハカ</t>
    </rPh>
    <phoneticPr fontId="2"/>
  </si>
  <si>
    <t>利用者様のケアや生活歴に疑問を感じたらその時点で本人、家族様に確認をし知り得た情報は記録に残し</t>
    <rPh sb="0" eb="4">
      <t>リヨウシャサマ</t>
    </rPh>
    <rPh sb="8" eb="10">
      <t>セイカツ</t>
    </rPh>
    <rPh sb="10" eb="11">
      <t>レキ</t>
    </rPh>
    <rPh sb="12" eb="14">
      <t>ギモン</t>
    </rPh>
    <rPh sb="15" eb="16">
      <t>カン</t>
    </rPh>
    <rPh sb="21" eb="23">
      <t>ジテン</t>
    </rPh>
    <rPh sb="24" eb="26">
      <t>ホンニン</t>
    </rPh>
    <rPh sb="27" eb="30">
      <t>カゾクサマ</t>
    </rPh>
    <rPh sb="45" eb="46">
      <t>ノコ</t>
    </rPh>
    <phoneticPr fontId="2"/>
  </si>
  <si>
    <t>業務にあたっている。</t>
    <rPh sb="0" eb="2">
      <t>ギョウム</t>
    </rPh>
    <phoneticPr fontId="2"/>
  </si>
  <si>
    <t>施設を利用するになるまでの人間関係を改善するまではなかなか難しいと思うが施設のサービスを利用</t>
    <rPh sb="0" eb="2">
      <t>シセツ</t>
    </rPh>
    <rPh sb="3" eb="5">
      <t>リヨウ</t>
    </rPh>
    <rPh sb="13" eb="15">
      <t>ニンゲン</t>
    </rPh>
    <rPh sb="15" eb="17">
      <t>カンケイ</t>
    </rPh>
    <rPh sb="18" eb="20">
      <t>カイゼン</t>
    </rPh>
    <rPh sb="29" eb="30">
      <t>ムズカ</t>
    </rPh>
    <rPh sb="33" eb="34">
      <t>オモ</t>
    </rPh>
    <rPh sb="36" eb="38">
      <t>シセツ</t>
    </rPh>
    <rPh sb="44" eb="46">
      <t>リヨウ</t>
    </rPh>
    <phoneticPr fontId="2"/>
  </si>
  <si>
    <t>買い物等の際、お店ではできるだけ実際に商品を見て好きなものを選んでもらえるよう支援している。</t>
    <rPh sb="0" eb="1">
      <t>カ</t>
    </rPh>
    <rPh sb="2" eb="3">
      <t>モノ</t>
    </rPh>
    <rPh sb="3" eb="4">
      <t>トウ</t>
    </rPh>
    <rPh sb="5" eb="6">
      <t>サイ</t>
    </rPh>
    <rPh sb="8" eb="9">
      <t>ミセ</t>
    </rPh>
    <rPh sb="16" eb="18">
      <t>ジッサイ</t>
    </rPh>
    <rPh sb="19" eb="21">
      <t>ショウヒン</t>
    </rPh>
    <rPh sb="22" eb="23">
      <t>ミ</t>
    </rPh>
    <rPh sb="24" eb="25">
      <t>ス</t>
    </rPh>
    <rPh sb="30" eb="31">
      <t>エラ</t>
    </rPh>
    <rPh sb="39" eb="41">
      <t>シエン</t>
    </rPh>
    <phoneticPr fontId="2"/>
  </si>
  <si>
    <t>することによって介護者様と利用者様の間にいい距離が取れ、少しでも良い関係値が築ければと意識をし</t>
    <rPh sb="8" eb="11">
      <t>カイゴシャ</t>
    </rPh>
    <rPh sb="11" eb="12">
      <t>サマ</t>
    </rPh>
    <rPh sb="13" eb="17">
      <t>リヨウシャサマ</t>
    </rPh>
    <rPh sb="18" eb="19">
      <t>アイダ</t>
    </rPh>
    <rPh sb="22" eb="24">
      <t>キョリ</t>
    </rPh>
    <rPh sb="25" eb="26">
      <t>ト</t>
    </rPh>
    <rPh sb="28" eb="29">
      <t>スコ</t>
    </rPh>
    <rPh sb="32" eb="33">
      <t>ヨ</t>
    </rPh>
    <rPh sb="34" eb="36">
      <t>カンケイ</t>
    </rPh>
    <rPh sb="36" eb="37">
      <t>チ</t>
    </rPh>
    <rPh sb="38" eb="39">
      <t>キズ</t>
    </rPh>
    <rPh sb="43" eb="45">
      <t>イシキ</t>
    </rPh>
    <phoneticPr fontId="2"/>
  </si>
  <si>
    <t>することで家族様とご利用者様の関係を結びつけるよう意識している。</t>
    <rPh sb="5" eb="8">
      <t>カゾクサマ</t>
    </rPh>
    <rPh sb="10" eb="14">
      <t>リヨウシャサマ</t>
    </rPh>
    <rPh sb="15" eb="17">
      <t>カンケイ</t>
    </rPh>
    <rPh sb="18" eb="19">
      <t>ムス</t>
    </rPh>
    <rPh sb="25" eb="27">
      <t>イシキ</t>
    </rPh>
    <phoneticPr fontId="2"/>
  </si>
  <si>
    <t>送迎時等ご家族様と関わる機会がある際には自宅での様子を伺ったり、施設での様子をこまめに話を</t>
    <rPh sb="0" eb="2">
      <t>ソウゲイ</t>
    </rPh>
    <rPh sb="2" eb="3">
      <t>ジ</t>
    </rPh>
    <rPh sb="3" eb="4">
      <t>ナド</t>
    </rPh>
    <rPh sb="5" eb="8">
      <t>カゾクサマ</t>
    </rPh>
    <rPh sb="9" eb="10">
      <t>カカ</t>
    </rPh>
    <rPh sb="12" eb="14">
      <t>キカイ</t>
    </rPh>
    <rPh sb="17" eb="18">
      <t>サイ</t>
    </rPh>
    <rPh sb="20" eb="22">
      <t>ジタク</t>
    </rPh>
    <rPh sb="24" eb="26">
      <t>ヨウス</t>
    </rPh>
    <rPh sb="27" eb="28">
      <t>ウカガ</t>
    </rPh>
    <rPh sb="32" eb="34">
      <t>シセツ</t>
    </rPh>
    <rPh sb="36" eb="38">
      <t>ヨウス</t>
    </rPh>
    <rPh sb="43" eb="44">
      <t>ハナシ</t>
    </rPh>
    <phoneticPr fontId="2"/>
  </si>
  <si>
    <t>家族様から聞き取り出来ても実際にどう過ごしているかまでの把握は出来ていない。</t>
    <rPh sb="0" eb="3">
      <t>カゾクサマ</t>
    </rPh>
    <rPh sb="5" eb="6">
      <t>キ</t>
    </rPh>
    <rPh sb="7" eb="8">
      <t>ト</t>
    </rPh>
    <rPh sb="9" eb="11">
      <t>デキ</t>
    </rPh>
    <rPh sb="13" eb="15">
      <t>ジッサイ</t>
    </rPh>
    <rPh sb="18" eb="19">
      <t>ス</t>
    </rPh>
    <rPh sb="28" eb="30">
      <t>ハアク</t>
    </rPh>
    <rPh sb="31" eb="33">
      <t>デキ</t>
    </rPh>
    <phoneticPr fontId="2"/>
  </si>
  <si>
    <t>施設にいる間に関しては把握することが出来ているが自宅でどのように過ごしているのか本人様や</t>
    <rPh sb="0" eb="2">
      <t>シセツ</t>
    </rPh>
    <rPh sb="5" eb="6">
      <t>カン</t>
    </rPh>
    <rPh sb="7" eb="8">
      <t>カン</t>
    </rPh>
    <rPh sb="11" eb="13">
      <t>ハアク</t>
    </rPh>
    <rPh sb="18" eb="20">
      <t>デキ</t>
    </rPh>
    <rPh sb="24" eb="26">
      <t>ジタク</t>
    </rPh>
    <rPh sb="32" eb="33">
      <t>ス</t>
    </rPh>
    <rPh sb="40" eb="42">
      <t>ホンニン</t>
    </rPh>
    <rPh sb="42" eb="43">
      <t>サマ</t>
    </rPh>
    <phoneticPr fontId="2"/>
  </si>
  <si>
    <t>部分もある。</t>
    <rPh sb="0" eb="2">
      <t>ブブン</t>
    </rPh>
    <phoneticPr fontId="2"/>
  </si>
  <si>
    <t>以前は民生委員さん等の外部の方と関わる機会が無かったが今は運営推進会議などでかかわりが出来ている</t>
    <rPh sb="0" eb="2">
      <t>イゼン</t>
    </rPh>
    <rPh sb="3" eb="5">
      <t>ミンセイ</t>
    </rPh>
    <rPh sb="5" eb="7">
      <t>イイン</t>
    </rPh>
    <rPh sb="9" eb="10">
      <t>トウ</t>
    </rPh>
    <rPh sb="11" eb="13">
      <t>ガイブ</t>
    </rPh>
    <rPh sb="14" eb="15">
      <t>カタ</t>
    </rPh>
    <rPh sb="16" eb="17">
      <t>カカ</t>
    </rPh>
    <rPh sb="19" eb="21">
      <t>キカイ</t>
    </rPh>
    <rPh sb="22" eb="23">
      <t>ナ</t>
    </rPh>
    <rPh sb="27" eb="28">
      <t>イマ</t>
    </rPh>
    <rPh sb="29" eb="31">
      <t>ウンエイ</t>
    </rPh>
    <rPh sb="31" eb="33">
      <t>スイシン</t>
    </rPh>
    <rPh sb="33" eb="35">
      <t>カイギ</t>
    </rPh>
    <rPh sb="43" eb="45">
      <t>デキ</t>
    </rPh>
    <phoneticPr fontId="2"/>
  </si>
  <si>
    <t>手助けしてくれる人や家族の代替などを把握することが意識が出来ていない。</t>
    <rPh sb="0" eb="1">
      <t>テ</t>
    </rPh>
    <rPh sb="1" eb="2">
      <t>ダス</t>
    </rPh>
    <rPh sb="8" eb="9">
      <t>ヒト</t>
    </rPh>
    <rPh sb="10" eb="12">
      <t>カゾク</t>
    </rPh>
    <rPh sb="13" eb="15">
      <t>ダイガ</t>
    </rPh>
    <rPh sb="18" eb="20">
      <t>ハアク</t>
    </rPh>
    <rPh sb="25" eb="27">
      <t>イシキ</t>
    </rPh>
    <rPh sb="28" eb="30">
      <t>デキ</t>
    </rPh>
    <phoneticPr fontId="2"/>
  </si>
  <si>
    <t>最初の聞き取りの段階でサービスに繋げて支援することが主になってしまい、事業所が関わらない時に</t>
    <rPh sb="0" eb="2">
      <t>サイショ</t>
    </rPh>
    <rPh sb="3" eb="4">
      <t>キ</t>
    </rPh>
    <rPh sb="5" eb="6">
      <t>ト</t>
    </rPh>
    <rPh sb="8" eb="10">
      <t>ダンカイ</t>
    </rPh>
    <rPh sb="16" eb="17">
      <t>ツナ</t>
    </rPh>
    <rPh sb="19" eb="21">
      <t>シエン</t>
    </rPh>
    <rPh sb="26" eb="27">
      <t>シュ</t>
    </rPh>
    <rPh sb="35" eb="38">
      <t>ジギョウショ</t>
    </rPh>
    <rPh sb="39" eb="40">
      <t>カカ</t>
    </rPh>
    <rPh sb="44" eb="45">
      <t>トキ</t>
    </rPh>
    <phoneticPr fontId="2"/>
  </si>
  <si>
    <t>わからない事がある。</t>
    <rPh sb="5" eb="6">
      <t>コト</t>
    </rPh>
    <phoneticPr fontId="2"/>
  </si>
  <si>
    <t>家族間の関りについても利用者様の意向とご家族様の意向がそぐわない時にどう対応したらいいのか</t>
    <rPh sb="0" eb="3">
      <t>カゾクカン</t>
    </rPh>
    <rPh sb="4" eb="5">
      <t>カカワ</t>
    </rPh>
    <rPh sb="11" eb="15">
      <t>リヨウシャサマ</t>
    </rPh>
    <rPh sb="16" eb="18">
      <t>イコウ</t>
    </rPh>
    <rPh sb="20" eb="23">
      <t>カゾクサマ</t>
    </rPh>
    <rPh sb="24" eb="26">
      <t>イコウ</t>
    </rPh>
    <rPh sb="32" eb="33">
      <t>トキ</t>
    </rPh>
    <rPh sb="36" eb="38">
      <t>タイオウ</t>
    </rPh>
    <phoneticPr fontId="2"/>
  </si>
  <si>
    <t>利用者様の状況、状態に合わせて支援の提案が出来ている。またその後の変化についても共有が出来ている。</t>
    <rPh sb="0" eb="4">
      <t>リヨウシャサマ</t>
    </rPh>
    <rPh sb="5" eb="7">
      <t>ジョウキョウ</t>
    </rPh>
    <rPh sb="8" eb="10">
      <t>ジョウタイ</t>
    </rPh>
    <rPh sb="11" eb="12">
      <t>ア</t>
    </rPh>
    <rPh sb="15" eb="17">
      <t>シエン</t>
    </rPh>
    <rPh sb="18" eb="20">
      <t>テイアン</t>
    </rPh>
    <rPh sb="21" eb="23">
      <t>デキ</t>
    </rPh>
    <rPh sb="31" eb="32">
      <t>ゴ</t>
    </rPh>
    <rPh sb="33" eb="35">
      <t>ヘンカ</t>
    </rPh>
    <rPh sb="40" eb="42">
      <t>キョウユウ</t>
    </rPh>
    <rPh sb="43" eb="45">
      <t>デキ</t>
    </rPh>
    <phoneticPr fontId="2"/>
  </si>
  <si>
    <t>活用というところに目がいかず意識が薄い。</t>
    <rPh sb="0" eb="2">
      <t>カツヨウ</t>
    </rPh>
    <rPh sb="9" eb="10">
      <t>メ</t>
    </rPh>
    <rPh sb="14" eb="16">
      <t>イシキ</t>
    </rPh>
    <rPh sb="17" eb="18">
      <t>ウス</t>
    </rPh>
    <phoneticPr fontId="2"/>
  </si>
  <si>
    <t>小多機のサービスが他のサービスに比べある程度制限なくいろんな対応が出来てしまうがゆえに地域資源の</t>
    <rPh sb="0" eb="1">
      <t>ショウ</t>
    </rPh>
    <rPh sb="1" eb="2">
      <t>タ</t>
    </rPh>
    <rPh sb="2" eb="3">
      <t>キ</t>
    </rPh>
    <rPh sb="9" eb="10">
      <t>ホカ</t>
    </rPh>
    <rPh sb="16" eb="17">
      <t>クラ</t>
    </rPh>
    <rPh sb="20" eb="22">
      <t>テイド</t>
    </rPh>
    <rPh sb="22" eb="24">
      <t>セイゲン</t>
    </rPh>
    <rPh sb="30" eb="32">
      <t>タイオウ</t>
    </rPh>
    <rPh sb="33" eb="35">
      <t>デキ</t>
    </rPh>
    <rPh sb="43" eb="45">
      <t>チイキ</t>
    </rPh>
    <rPh sb="45" eb="47">
      <t>シゲン</t>
    </rPh>
    <phoneticPr fontId="2"/>
  </si>
  <si>
    <t>しまっていることがある。</t>
    <phoneticPr fontId="2"/>
  </si>
  <si>
    <t>本人様が“出来るかもしれない事”も、支援側の心配や不安が勝ってしまい“出来る事”を減らして</t>
    <phoneticPr fontId="2"/>
  </si>
  <si>
    <t>繋がってしまっている。</t>
    <rPh sb="0" eb="1">
      <t>ツナ</t>
    </rPh>
    <phoneticPr fontId="2"/>
  </si>
  <si>
    <t>ご利用者様に対する声掛けに関しても（男性女性などもあり）職員によっての違いが対応の拒否などにも</t>
    <rPh sb="1" eb="5">
      <t>リヨウシャサマ</t>
    </rPh>
    <rPh sb="6" eb="7">
      <t>タイ</t>
    </rPh>
    <rPh sb="9" eb="11">
      <t>コエカ</t>
    </rPh>
    <rPh sb="13" eb="14">
      <t>カン</t>
    </rPh>
    <rPh sb="18" eb="22">
      <t>ダンセイジョセイ</t>
    </rPh>
    <rPh sb="28" eb="30">
      <t>ショクイン</t>
    </rPh>
    <rPh sb="35" eb="36">
      <t>チガ</t>
    </rPh>
    <rPh sb="38" eb="40">
      <t>タイオウ</t>
    </rPh>
    <rPh sb="41" eb="43">
      <t>キョヒ</t>
    </rPh>
    <phoneticPr fontId="2"/>
  </si>
  <si>
    <t>各担当職員が発信しチーム全体で少しでも地域資源の知識を深めていく。</t>
    <rPh sb="0" eb="1">
      <t>カク</t>
    </rPh>
    <rPh sb="1" eb="3">
      <t>タントウ</t>
    </rPh>
    <rPh sb="3" eb="5">
      <t>ショクイン</t>
    </rPh>
    <rPh sb="6" eb="8">
      <t>ハッシン</t>
    </rPh>
    <rPh sb="12" eb="14">
      <t>ゼンタイ</t>
    </rPh>
    <rPh sb="15" eb="16">
      <t>スコ</t>
    </rPh>
    <rPh sb="19" eb="21">
      <t>チイキ</t>
    </rPh>
    <rPh sb="21" eb="23">
      <t>シゲン</t>
    </rPh>
    <rPh sb="24" eb="26">
      <t>チシキ</t>
    </rPh>
    <rPh sb="27" eb="28">
      <t>フカ</t>
    </rPh>
    <phoneticPr fontId="2"/>
  </si>
  <si>
    <t>現時点での利用者様の課題の中から使える地域資源が無いのかを２４シート更新時やユニット会議等で</t>
    <rPh sb="0" eb="3">
      <t>ゲンジテン</t>
    </rPh>
    <rPh sb="5" eb="9">
      <t>リヨウシャサマ</t>
    </rPh>
    <rPh sb="10" eb="12">
      <t>カダイ</t>
    </rPh>
    <rPh sb="13" eb="14">
      <t>ナカ</t>
    </rPh>
    <rPh sb="16" eb="17">
      <t>ツカ</t>
    </rPh>
    <rPh sb="19" eb="21">
      <t>チイキ</t>
    </rPh>
    <rPh sb="21" eb="23">
      <t>シゲン</t>
    </rPh>
    <rPh sb="24" eb="25">
      <t>ナ</t>
    </rPh>
    <rPh sb="34" eb="36">
      <t>コウシン</t>
    </rPh>
    <rPh sb="36" eb="37">
      <t>ジ</t>
    </rPh>
    <rPh sb="42" eb="44">
      <t>カイギ</t>
    </rPh>
    <rPh sb="44" eb="45">
      <t>トウ</t>
    </rPh>
    <phoneticPr fontId="2"/>
  </si>
  <si>
    <t>要望などをチームに発信することでよりよい地域との連携を深めていく(松本・大関)</t>
    <rPh sb="0" eb="2">
      <t>ヨウボウ</t>
    </rPh>
    <rPh sb="9" eb="11">
      <t>ハッシン</t>
    </rPh>
    <rPh sb="20" eb="22">
      <t>チイキ</t>
    </rPh>
    <rPh sb="24" eb="26">
      <t>レンケイ</t>
    </rPh>
    <rPh sb="27" eb="28">
      <t>フカ</t>
    </rPh>
    <rPh sb="33" eb="35">
      <t>マツモト</t>
    </rPh>
    <rPh sb="36" eb="38">
      <t>オオゼキ</t>
    </rPh>
    <phoneticPr fontId="2"/>
  </si>
  <si>
    <t>初回訪問や訪問看護等に同席できる環境を作る。初回訪問後は気づいた点やニーズ、関係機関からの</t>
    <rPh sb="0" eb="2">
      <t>ショカイ</t>
    </rPh>
    <rPh sb="2" eb="4">
      <t>ホウモン</t>
    </rPh>
    <rPh sb="5" eb="7">
      <t>ホウモン</t>
    </rPh>
    <rPh sb="7" eb="9">
      <t>カンゴ</t>
    </rPh>
    <rPh sb="9" eb="10">
      <t>トウ</t>
    </rPh>
    <rPh sb="11" eb="13">
      <t>ドウセキ</t>
    </rPh>
    <rPh sb="16" eb="18">
      <t>カンキョウ</t>
    </rPh>
    <rPh sb="19" eb="20">
      <t>ツク</t>
    </rPh>
    <rPh sb="22" eb="24">
      <t>ショカイ</t>
    </rPh>
    <rPh sb="24" eb="26">
      <t>ホウモン</t>
    </rPh>
    <rPh sb="26" eb="27">
      <t>ゴ</t>
    </rPh>
    <rPh sb="28" eb="29">
      <t>キ</t>
    </rPh>
    <rPh sb="32" eb="33">
      <t>テン</t>
    </rPh>
    <rPh sb="38" eb="40">
      <t>カンケイ</t>
    </rPh>
    <rPh sb="40" eb="42">
      <t>キカン</t>
    </rPh>
    <phoneticPr fontId="2"/>
  </si>
  <si>
    <t>情報を昼礼で発信することが出来ていた。</t>
    <rPh sb="0" eb="2">
      <t>ジョウホウ</t>
    </rPh>
    <phoneticPr fontId="2"/>
  </si>
  <si>
    <t>初回訪問、新規相談時に介護職員が関わることが出来、そこで家族様を交えて相談や検討が出来た。また</t>
    <rPh sb="0" eb="2">
      <t>ショカイ</t>
    </rPh>
    <rPh sb="2" eb="4">
      <t>ホウモン</t>
    </rPh>
    <rPh sb="5" eb="7">
      <t>シンキ</t>
    </rPh>
    <rPh sb="7" eb="9">
      <t>ソウダン</t>
    </rPh>
    <rPh sb="9" eb="10">
      <t>ジ</t>
    </rPh>
    <rPh sb="11" eb="13">
      <t>カイゴ</t>
    </rPh>
    <rPh sb="13" eb="15">
      <t>ショクイン</t>
    </rPh>
    <rPh sb="16" eb="17">
      <t>カカ</t>
    </rPh>
    <rPh sb="22" eb="24">
      <t>デキ</t>
    </rPh>
    <rPh sb="28" eb="31">
      <t>カゾクサマ</t>
    </rPh>
    <rPh sb="32" eb="33">
      <t>マジ</t>
    </rPh>
    <rPh sb="35" eb="37">
      <t>ソウダン</t>
    </rPh>
    <rPh sb="38" eb="40">
      <t>ケントウ</t>
    </rPh>
    <rPh sb="41" eb="43">
      <t>デキ</t>
    </rPh>
    <phoneticPr fontId="2"/>
  </si>
  <si>
    <t>発信・共有し、何かを聞かれても答えられるように対応している。</t>
    <rPh sb="0" eb="2">
      <t>ハッシン</t>
    </rPh>
    <rPh sb="3" eb="5">
      <t>キョウユウ</t>
    </rPh>
    <rPh sb="7" eb="8">
      <t>ナニ</t>
    </rPh>
    <rPh sb="10" eb="11">
      <t>キ</t>
    </rPh>
    <rPh sb="15" eb="16">
      <t>コタ</t>
    </rPh>
    <rPh sb="23" eb="25">
      <t>タイオウ</t>
    </rPh>
    <phoneticPr fontId="2"/>
  </si>
  <si>
    <t>新規の利用者様が支援開始になった際は、小さな気付きだったり本人様、家族様のニーズを確認しチームへ</t>
    <rPh sb="0" eb="2">
      <t>シンキ</t>
    </rPh>
    <rPh sb="3" eb="7">
      <t>リヨウシャサマ</t>
    </rPh>
    <rPh sb="8" eb="10">
      <t>シエン</t>
    </rPh>
    <rPh sb="10" eb="12">
      <t>カイシ</t>
    </rPh>
    <rPh sb="16" eb="17">
      <t>サイ</t>
    </rPh>
    <rPh sb="19" eb="20">
      <t>チイ</t>
    </rPh>
    <rPh sb="22" eb="24">
      <t>キヅ</t>
    </rPh>
    <rPh sb="29" eb="32">
      <t>ホンニンサマ</t>
    </rPh>
    <rPh sb="33" eb="36">
      <t>カゾクサマ</t>
    </rPh>
    <rPh sb="41" eb="43">
      <t>カクニン</t>
    </rPh>
    <phoneticPr fontId="2"/>
  </si>
  <si>
    <t>行事がない。(感染拡大を予防するがゆえに関りがなくなってしまっている)</t>
    <rPh sb="0" eb="2">
      <t>ギョウジ</t>
    </rPh>
    <rPh sb="7" eb="9">
      <t>カンセン</t>
    </rPh>
    <rPh sb="9" eb="11">
      <t>カクダイ</t>
    </rPh>
    <rPh sb="12" eb="14">
      <t>ヨボウ</t>
    </rPh>
    <rPh sb="20" eb="21">
      <t>カカワ</t>
    </rPh>
    <phoneticPr fontId="2"/>
  </si>
  <si>
    <t>コロナ禍以降、近隣住民の方が気軽に来訪できるような取り組みや行事等も地域の方が参加できるような</t>
    <rPh sb="3" eb="4">
      <t>カ</t>
    </rPh>
    <rPh sb="4" eb="6">
      <t>イコウ</t>
    </rPh>
    <rPh sb="7" eb="9">
      <t>キンリン</t>
    </rPh>
    <rPh sb="9" eb="11">
      <t>ジュウミン</t>
    </rPh>
    <rPh sb="12" eb="13">
      <t>カタ</t>
    </rPh>
    <rPh sb="14" eb="16">
      <t>キガル</t>
    </rPh>
    <rPh sb="17" eb="19">
      <t>ライホウ</t>
    </rPh>
    <rPh sb="25" eb="26">
      <t>ト</t>
    </rPh>
    <rPh sb="27" eb="28">
      <t>ク</t>
    </rPh>
    <rPh sb="30" eb="32">
      <t>ギョウジ</t>
    </rPh>
    <rPh sb="32" eb="33">
      <t>トウ</t>
    </rPh>
    <rPh sb="34" eb="36">
      <t>チイキ</t>
    </rPh>
    <rPh sb="37" eb="38">
      <t>カタ</t>
    </rPh>
    <rPh sb="39" eb="41">
      <t>サンカ</t>
    </rPh>
    <phoneticPr fontId="2"/>
  </si>
  <si>
    <t>ことが出来ている。</t>
    <rPh sb="3" eb="5">
      <t>デキ</t>
    </rPh>
    <phoneticPr fontId="2"/>
  </si>
  <si>
    <t>職場内の勉強会で他者の意見を聴いたり、研修後のアンケートで自分の考えや、勉強した内容を振り返る</t>
    <rPh sb="0" eb="2">
      <t>ショクバ</t>
    </rPh>
    <rPh sb="2" eb="3">
      <t>ナイ</t>
    </rPh>
    <rPh sb="4" eb="7">
      <t>ベンキョウカイ</t>
    </rPh>
    <rPh sb="8" eb="10">
      <t>タシャ</t>
    </rPh>
    <rPh sb="11" eb="13">
      <t>イケン</t>
    </rPh>
    <rPh sb="14" eb="15">
      <t>キ</t>
    </rPh>
    <rPh sb="19" eb="21">
      <t>ケンシュウ</t>
    </rPh>
    <rPh sb="21" eb="22">
      <t>ゴ</t>
    </rPh>
    <rPh sb="29" eb="31">
      <t>ジブン</t>
    </rPh>
    <rPh sb="32" eb="33">
      <t>カンガ</t>
    </rPh>
    <rPh sb="36" eb="38">
      <t>ベンキョウ</t>
    </rPh>
    <rPh sb="40" eb="42">
      <t>ナイヨウ</t>
    </rPh>
    <rPh sb="43" eb="44">
      <t>フ</t>
    </rPh>
    <rPh sb="45" eb="46">
      <t>カエ</t>
    </rPh>
    <phoneticPr fontId="2"/>
  </si>
  <si>
    <t>ように相手に伝える。また昼礼等でも共有して全体で意識付けができるように努める(小野)</t>
    <rPh sb="3" eb="5">
      <t>アイテ</t>
    </rPh>
    <rPh sb="6" eb="7">
      <t>ツタ</t>
    </rPh>
    <rPh sb="12" eb="14">
      <t>チュウレイ</t>
    </rPh>
    <rPh sb="14" eb="15">
      <t>トウ</t>
    </rPh>
    <rPh sb="17" eb="19">
      <t>キョウユウ</t>
    </rPh>
    <rPh sb="21" eb="23">
      <t>ゼンタイ</t>
    </rPh>
    <rPh sb="24" eb="26">
      <t>イシキ</t>
    </rPh>
    <rPh sb="26" eb="27">
      <t>ヅ</t>
    </rPh>
    <rPh sb="35" eb="36">
      <t>ツト</t>
    </rPh>
    <rPh sb="39" eb="41">
      <t>オノ</t>
    </rPh>
    <phoneticPr fontId="2"/>
  </si>
  <si>
    <t>気付いた時にはその場でフォローに入り、落ち着いた時にスピーチロックになっていたことが意識できる</t>
    <rPh sb="0" eb="2">
      <t>キヅ</t>
    </rPh>
    <rPh sb="4" eb="5">
      <t>トキ</t>
    </rPh>
    <rPh sb="9" eb="10">
      <t>バ</t>
    </rPh>
    <rPh sb="16" eb="17">
      <t>ハイ</t>
    </rPh>
    <rPh sb="19" eb="20">
      <t>オ</t>
    </rPh>
    <rPh sb="21" eb="22">
      <t>ツ</t>
    </rPh>
    <rPh sb="24" eb="25">
      <t>トキ</t>
    </rPh>
    <rPh sb="42" eb="44">
      <t>イシキ</t>
    </rPh>
    <phoneticPr fontId="2"/>
  </si>
  <si>
    <t>しまった。(チームとして)</t>
    <phoneticPr fontId="2"/>
  </si>
  <si>
    <t>勉強会でスピーチロックにならないよう言葉の言い回しを考え意識していたが時間とともに忘れて</t>
    <rPh sb="0" eb="3">
      <t>ベンキョウカイ</t>
    </rPh>
    <rPh sb="18" eb="20">
      <t>コトバ</t>
    </rPh>
    <rPh sb="21" eb="22">
      <t>イ</t>
    </rPh>
    <rPh sb="23" eb="24">
      <t>マワ</t>
    </rPh>
    <rPh sb="26" eb="27">
      <t>カンガ</t>
    </rPh>
    <rPh sb="28" eb="30">
      <t>イシキ</t>
    </rPh>
    <rPh sb="35" eb="37">
      <t>ジカン</t>
    </rPh>
    <rPh sb="41" eb="42">
      <t>ワス</t>
    </rPh>
    <phoneticPr fontId="2"/>
  </si>
  <si>
    <t>フォロー部分まではできていなかった。</t>
    <phoneticPr fontId="2"/>
  </si>
  <si>
    <t>スピーチロックになりそうなときはフォローに入ることが出来ているがその職員が気付けるような</t>
    <rPh sb="21" eb="22">
      <t>ハイ</t>
    </rPh>
    <rPh sb="26" eb="28">
      <t>デキ</t>
    </rPh>
    <rPh sb="34" eb="36">
      <t>ショクイン</t>
    </rPh>
    <rPh sb="37" eb="39">
      <t>キヅ</t>
    </rPh>
    <phoneticPr fontId="2"/>
  </si>
  <si>
    <t>時間に追われた時、同時に訴えがあった際に無意識にスピーチロックしてしまっていることがあった。</t>
    <rPh sb="0" eb="2">
      <t>ジカン</t>
    </rPh>
    <rPh sb="3" eb="4">
      <t>オ</t>
    </rPh>
    <rPh sb="7" eb="8">
      <t>トキ</t>
    </rPh>
    <rPh sb="9" eb="11">
      <t>ドウジ</t>
    </rPh>
    <rPh sb="12" eb="13">
      <t>ウッタ</t>
    </rPh>
    <rPh sb="18" eb="19">
      <t>サイ</t>
    </rPh>
    <rPh sb="20" eb="23">
      <t>ムイシキ</t>
    </rPh>
    <phoneticPr fontId="2"/>
  </si>
  <si>
    <t>スピーチロックに関して常に意識することぉ継続するのが難しい(ふとした時に抜けてしまう)</t>
    <rPh sb="8" eb="9">
      <t>カン</t>
    </rPh>
    <rPh sb="11" eb="12">
      <t>ツネ</t>
    </rPh>
    <rPh sb="13" eb="15">
      <t>イシキ</t>
    </rPh>
    <rPh sb="20" eb="22">
      <t>ケイゾク</t>
    </rPh>
    <rPh sb="26" eb="27">
      <t>ムズカ</t>
    </rPh>
    <rPh sb="34" eb="35">
      <t>トキ</t>
    </rPh>
    <rPh sb="36" eb="37">
      <t>ヌ</t>
    </rPh>
    <phoneticPr fontId="2"/>
  </si>
  <si>
    <t>行っていく。</t>
    <rPh sb="0" eb="1">
      <t>オコナ</t>
    </rPh>
    <phoneticPr fontId="2"/>
  </si>
  <si>
    <t>毎月のユニット会議で気になる声掛けや気持ちの良い声掛けなどをお互い発信をし振り返りや見直しを</t>
    <rPh sb="0" eb="2">
      <t>マイツキ</t>
    </rPh>
    <rPh sb="7" eb="9">
      <t>カイギ</t>
    </rPh>
    <rPh sb="10" eb="11">
      <t>キ</t>
    </rPh>
    <rPh sb="14" eb="15">
      <t>コエ</t>
    </rPh>
    <rPh sb="15" eb="16">
      <t>カ</t>
    </rPh>
    <rPh sb="18" eb="20">
      <t>キモ</t>
    </rPh>
    <rPh sb="22" eb="23">
      <t>ヨ</t>
    </rPh>
    <rPh sb="24" eb="26">
      <t>コエカ</t>
    </rPh>
    <rPh sb="31" eb="32">
      <t>タガ</t>
    </rPh>
    <rPh sb="33" eb="35">
      <t>ハッシン</t>
    </rPh>
    <rPh sb="37" eb="38">
      <t>フ</t>
    </rPh>
    <rPh sb="39" eb="40">
      <t>カエ</t>
    </rPh>
    <rPh sb="42" eb="44">
      <t>ミナオ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</si>
</sst>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0"/>
      <color theme="1"/>
      <name val="ＭＳ 明朝"/>
      <family val="1"/>
      <charset val="128"/>
    </font>
    <font>
      <sz val="9"/>
      <color theme="1"/>
      <name val="ＭＳ 明朝"/>
      <family val="1"/>
      <charset val="128"/>
    </font>
    <font>
      <sz val="8"/>
      <color theme="1"/>
      <name val="ＭＳ 明朝"/>
      <family val="1"/>
      <charset val="128"/>
    </font>
    <font>
      <sz val="8"/>
      <color theme="1"/>
      <name val="ＭＳ Ｐ明朝"/>
      <family val="1"/>
      <charset val="128"/>
    </font>
    <font>
      <sz val="11"/>
      <name val="ＭＳ 明朝"/>
      <family val="1"/>
      <charset val="128"/>
    </font>
    <font>
      <sz val="10"/>
      <color rgb="FFFF0000"/>
      <name val="ＭＳ 明朝"/>
      <family val="1"/>
      <charset val="128"/>
    </font>
  </fonts>
  <fills count="8">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66FFFF"/>
        <bgColor indexed="64"/>
      </patternFill>
    </fill>
    <fill>
      <patternFill patternType="solid">
        <fgColor theme="0"/>
        <bgColor indexed="64"/>
      </patternFill>
    </fill>
  </fills>
  <borders count="3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bottom/>
      <diagonal/>
    </border>
    <border>
      <left style="double">
        <color indexed="64"/>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s>
  <cellStyleXfs count="1">
    <xf numFmtId="0" fontId="0" fillId="0" borderId="0">
      <alignment vertical="center"/>
    </xf>
  </cellStyleXfs>
  <cellXfs count="151">
    <xf numFmtId="0" fontId="0" fillId="0" borderId="0" xfId="0">
      <alignment vertical="center"/>
    </xf>
    <xf numFmtId="0" fontId="3" fillId="0" borderId="0" xfId="0" applyFont="1">
      <alignment vertical="center"/>
    </xf>
    <xf numFmtId="0" fontId="3" fillId="0" borderId="2" xfId="0" applyFont="1" applyBorder="1">
      <alignment vertical="center"/>
    </xf>
    <xf numFmtId="0" fontId="3" fillId="0" borderId="3"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5" xfId="0" applyFont="1" applyBorder="1">
      <alignment vertical="center"/>
    </xf>
    <xf numFmtId="0" fontId="3" fillId="0" borderId="6" xfId="0" applyFont="1" applyBorder="1">
      <alignment vertical="center"/>
    </xf>
    <xf numFmtId="0" fontId="4" fillId="0" borderId="2" xfId="0" applyFont="1" applyBorder="1" applyAlignment="1"/>
    <xf numFmtId="0" fontId="3" fillId="0" borderId="0" xfId="0" applyFont="1" applyAlignment="1">
      <alignment horizontal="center" vertical="center"/>
    </xf>
    <xf numFmtId="0" fontId="3" fillId="0" borderId="25" xfId="0" applyFont="1" applyBorder="1">
      <alignment vertical="center"/>
    </xf>
    <xf numFmtId="0" fontId="4" fillId="0" borderId="25" xfId="0" applyFont="1" applyBorder="1" applyAlignment="1"/>
    <xf numFmtId="0" fontId="3" fillId="0" borderId="26" xfId="0" applyFont="1" applyBorder="1">
      <alignment vertical="center"/>
    </xf>
    <xf numFmtId="0" fontId="3" fillId="0" borderId="27" xfId="0" applyFont="1" applyBorder="1">
      <alignment vertical="center"/>
    </xf>
    <xf numFmtId="0" fontId="3" fillId="0" borderId="28" xfId="0" applyFont="1" applyBorder="1">
      <alignment vertical="center"/>
    </xf>
    <xf numFmtId="0" fontId="3" fillId="0" borderId="29" xfId="0" applyFont="1" applyBorder="1">
      <alignment vertical="center"/>
    </xf>
    <xf numFmtId="0" fontId="3" fillId="0" borderId="30" xfId="0" applyFont="1" applyBorder="1">
      <alignment vertical="center"/>
    </xf>
    <xf numFmtId="0" fontId="3" fillId="0" borderId="31" xfId="0" applyFont="1" applyBorder="1">
      <alignment vertical="center"/>
    </xf>
    <xf numFmtId="0" fontId="3" fillId="0" borderId="32" xfId="0" applyFont="1" applyBorder="1">
      <alignment vertical="center"/>
    </xf>
    <xf numFmtId="0" fontId="3" fillId="0" borderId="0" xfId="0" applyFont="1" applyAlignment="1">
      <alignment horizontal="left" vertical="center" wrapText="1"/>
    </xf>
    <xf numFmtId="0" fontId="3" fillId="0" borderId="33" xfId="0" applyFont="1" applyBorder="1">
      <alignment vertical="center"/>
    </xf>
    <xf numFmtId="0" fontId="3" fillId="0" borderId="1" xfId="0" applyFont="1" applyBorder="1">
      <alignment vertical="center"/>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3" fillId="0" borderId="10"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27" xfId="0" applyFont="1" applyBorder="1" applyAlignment="1">
      <alignment horizontal="center" vertical="center"/>
    </xf>
    <xf numFmtId="0" fontId="3" fillId="0" borderId="29" xfId="0" applyFont="1" applyBorder="1" applyAlignment="1">
      <alignment horizontal="center" vertical="center"/>
    </xf>
    <xf numFmtId="0" fontId="8" fillId="0" borderId="0" xfId="0" applyFont="1">
      <alignment vertical="center"/>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4" fillId="0" borderId="1" xfId="0" applyFont="1" applyBorder="1" applyAlignment="1">
      <alignment vertical="center" wrapText="1"/>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4" fillId="0" borderId="4" xfId="0" applyFont="1" applyBorder="1" applyAlignment="1">
      <alignment horizontal="center"/>
    </xf>
    <xf numFmtId="0" fontId="4" fillId="0" borderId="5" xfId="0" applyFont="1" applyBorder="1" applyAlignment="1">
      <alignment horizontal="center"/>
    </xf>
    <xf numFmtId="0" fontId="4" fillId="5" borderId="20" xfId="0" applyFont="1" applyFill="1" applyBorder="1" applyAlignment="1">
      <alignment horizontal="center"/>
    </xf>
    <xf numFmtId="0" fontId="4" fillId="5" borderId="19" xfId="0" applyFont="1" applyFill="1" applyBorder="1" applyAlignment="1">
      <alignment horizont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4" fillId="0" borderId="18" xfId="0" applyFont="1" applyBorder="1" applyAlignment="1">
      <alignment horizontal="center"/>
    </xf>
    <xf numFmtId="0" fontId="4" fillId="0" borderId="19" xfId="0" applyFont="1" applyBorder="1" applyAlignment="1">
      <alignment horizont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6" fillId="0" borderId="9" xfId="0" applyFont="1" applyBorder="1" applyAlignment="1">
      <alignment horizontal="center" vertical="center" wrapText="1"/>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1" fillId="4" borderId="1"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16" xfId="0" applyFont="1" applyFill="1" applyBorder="1" applyAlignment="1">
      <alignment horizontal="center" vertical="center"/>
    </xf>
    <xf numFmtId="0" fontId="1" fillId="4" borderId="17" xfId="0" applyFont="1" applyFill="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1" fillId="0" borderId="12" xfId="0" applyFont="1" applyBorder="1" applyAlignment="1">
      <alignment horizontal="center" vertical="center"/>
    </xf>
    <xf numFmtId="0" fontId="1" fillId="0" borderId="21" xfId="0" applyFont="1" applyBorder="1" applyAlignment="1">
      <alignment horizontal="center" vertical="center"/>
    </xf>
    <xf numFmtId="0" fontId="1" fillId="0" borderId="0" xfId="0" applyFont="1" applyAlignment="1">
      <alignment horizontal="left" vertical="center"/>
    </xf>
    <xf numFmtId="0" fontId="1" fillId="0" borderId="30" xfId="0" applyFont="1" applyBorder="1" applyAlignment="1">
      <alignment horizontal="left" vertical="center"/>
    </xf>
    <xf numFmtId="0" fontId="4" fillId="0" borderId="20" xfId="0" applyFont="1" applyBorder="1" applyAlignment="1">
      <alignment horizontal="center"/>
    </xf>
    <xf numFmtId="0" fontId="4" fillId="0" borderId="13" xfId="0" applyFont="1" applyBorder="1" applyAlignment="1">
      <alignment horizont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7" xfId="0" applyFont="1" applyBorder="1">
      <alignment vertical="center"/>
    </xf>
    <xf numFmtId="0" fontId="5" fillId="0" borderId="0" xfId="0" applyFont="1">
      <alignment vertical="center"/>
    </xf>
    <xf numFmtId="0" fontId="5" fillId="0" borderId="8"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11" xfId="0" applyFont="1" applyBorder="1" applyAlignment="1">
      <alignment horizontal="center" vertical="center"/>
    </xf>
    <xf numFmtId="0" fontId="6" fillId="0" borderId="15" xfId="0" applyFont="1" applyBorder="1" applyAlignment="1">
      <alignment horizontal="center" vertical="center"/>
    </xf>
    <xf numFmtId="0" fontId="5" fillId="0" borderId="10" xfId="0" applyFont="1" applyBorder="1" applyAlignment="1">
      <alignment horizontal="center" vertical="center"/>
    </xf>
    <xf numFmtId="0" fontId="1" fillId="0" borderId="14" xfId="0" applyFont="1" applyBorder="1" applyAlignment="1">
      <alignment horizontal="center" vertical="center"/>
    </xf>
    <xf numFmtId="0" fontId="1" fillId="0" borderId="0" xfId="0" applyFont="1" applyAlignment="1">
      <alignment horizontal="center" vertical="center"/>
    </xf>
    <xf numFmtId="0" fontId="4" fillId="4" borderId="4" xfId="0" applyFont="1" applyFill="1" applyBorder="1" applyAlignment="1">
      <alignment horizontal="center"/>
    </xf>
    <xf numFmtId="0" fontId="4" fillId="4" borderId="5" xfId="0" applyFont="1" applyFill="1" applyBorder="1" applyAlignment="1">
      <alignment horizontal="center"/>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17" xfId="0" applyFont="1" applyFill="1" applyBorder="1" applyAlignment="1">
      <alignment horizontal="center" vertical="center"/>
    </xf>
    <xf numFmtId="0" fontId="4" fillId="5" borderId="4" xfId="0" applyFont="1" applyFill="1" applyBorder="1" applyAlignment="1">
      <alignment horizontal="center"/>
    </xf>
    <xf numFmtId="0" fontId="4" fillId="5" borderId="5" xfId="0" applyFont="1" applyFill="1" applyBorder="1" applyAlignment="1">
      <alignment horizontal="center"/>
    </xf>
    <xf numFmtId="0" fontId="3" fillId="0" borderId="10" xfId="0" applyFont="1" applyBorder="1" applyAlignment="1">
      <alignment horizontal="center" vertical="center"/>
    </xf>
    <xf numFmtId="0" fontId="1" fillId="0" borderId="5" xfId="0" applyFont="1" applyBorder="1" applyAlignment="1">
      <alignment horizontal="left" vertical="center"/>
    </xf>
    <xf numFmtId="0" fontId="1" fillId="6" borderId="0" xfId="0" applyFont="1" applyFill="1" applyAlignment="1">
      <alignment horizontal="left" vertical="center" wrapText="1"/>
    </xf>
    <xf numFmtId="0" fontId="1" fillId="6" borderId="0" xfId="0" applyFont="1" applyFill="1" applyAlignment="1">
      <alignment horizontal="left" vertical="center"/>
    </xf>
    <xf numFmtId="0" fontId="1" fillId="6" borderId="30" xfId="0" applyFont="1" applyFill="1" applyBorder="1" applyAlignment="1">
      <alignment horizontal="left" vertical="center"/>
    </xf>
    <xf numFmtId="0" fontId="3" fillId="0" borderId="0" xfId="0" applyFont="1" applyAlignment="1">
      <alignment horizontal="left" vertical="center" wrapText="1"/>
    </xf>
    <xf numFmtId="0" fontId="3" fillId="0" borderId="30" xfId="0" applyFont="1" applyBorder="1" applyAlignment="1">
      <alignment horizontal="left" vertical="center" wrapText="1"/>
    </xf>
    <xf numFmtId="0" fontId="1" fillId="5" borderId="1"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16" xfId="0" applyFont="1" applyFill="1" applyBorder="1" applyAlignment="1">
      <alignment horizontal="center" vertical="center"/>
    </xf>
    <xf numFmtId="0" fontId="1" fillId="5" borderId="17" xfId="0" applyFont="1" applyFill="1" applyBorder="1" applyAlignment="1">
      <alignment horizontal="center" vertical="center"/>
    </xf>
    <xf numFmtId="0" fontId="4" fillId="7" borderId="20" xfId="0" applyFont="1" applyFill="1" applyBorder="1" applyAlignment="1">
      <alignment horizontal="center"/>
    </xf>
    <xf numFmtId="0" fontId="4" fillId="7" borderId="19" xfId="0" applyFont="1" applyFill="1" applyBorder="1" applyAlignment="1">
      <alignment horizontal="center"/>
    </xf>
    <xf numFmtId="0" fontId="4" fillId="7" borderId="4" xfId="0" applyFont="1" applyFill="1" applyBorder="1" applyAlignment="1">
      <alignment horizontal="center"/>
    </xf>
    <xf numFmtId="0" fontId="4" fillId="7" borderId="5" xfId="0" applyFont="1" applyFill="1" applyBorder="1" applyAlignment="1">
      <alignment horizontal="center"/>
    </xf>
    <xf numFmtId="0" fontId="1" fillId="7" borderId="1" xfId="0" applyFont="1" applyFill="1" applyBorder="1" applyAlignment="1">
      <alignment horizontal="center" vertical="center"/>
    </xf>
    <xf numFmtId="0" fontId="1" fillId="7" borderId="2" xfId="0" applyFont="1" applyFill="1" applyBorder="1" applyAlignment="1">
      <alignment horizontal="center" vertical="center"/>
    </xf>
    <xf numFmtId="0" fontId="1" fillId="7" borderId="7" xfId="0" applyFont="1" applyFill="1" applyBorder="1" applyAlignment="1">
      <alignment horizontal="center" vertical="center"/>
    </xf>
    <xf numFmtId="0" fontId="1" fillId="7" borderId="0" xfId="0" applyFont="1" applyFill="1" applyAlignment="1">
      <alignment horizontal="center" vertical="center"/>
    </xf>
    <xf numFmtId="0" fontId="5" fillId="7" borderId="11" xfId="0" applyFont="1" applyFill="1" applyBorder="1" applyAlignment="1">
      <alignment horizontal="center" vertical="center"/>
    </xf>
    <xf numFmtId="0" fontId="1" fillId="7" borderId="16" xfId="0" applyFont="1" applyFill="1" applyBorder="1" applyAlignment="1">
      <alignment horizontal="center" vertical="center"/>
    </xf>
    <xf numFmtId="0" fontId="1" fillId="7" borderId="17" xfId="0" applyFont="1" applyFill="1" applyBorder="1" applyAlignment="1">
      <alignment horizontal="center" vertical="center"/>
    </xf>
    <xf numFmtId="0" fontId="7" fillId="7" borderId="1" xfId="0" applyFont="1" applyFill="1" applyBorder="1" applyAlignment="1">
      <alignment horizontal="center" vertical="center"/>
    </xf>
    <xf numFmtId="0" fontId="7" fillId="7" borderId="2" xfId="0" applyFont="1" applyFill="1" applyBorder="1" applyAlignment="1">
      <alignment horizontal="center" vertical="center"/>
    </xf>
    <xf numFmtId="0" fontId="7" fillId="7" borderId="7" xfId="0" applyFont="1" applyFill="1" applyBorder="1" applyAlignment="1">
      <alignment horizontal="center" vertical="center"/>
    </xf>
    <xf numFmtId="0" fontId="7" fillId="7" borderId="0" xfId="0" applyFont="1" applyFill="1" applyAlignment="1">
      <alignment horizontal="center" vertical="center"/>
    </xf>
    <xf numFmtId="0" fontId="1"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51</xdr:row>
      <xdr:rowOff>95250</xdr:rowOff>
    </xdr:from>
    <xdr:to>
      <xdr:col>29</xdr:col>
      <xdr:colOff>171450</xdr:colOff>
      <xdr:row>56</xdr:row>
      <xdr:rowOff>133350</xdr:rowOff>
    </xdr:to>
    <xdr:sp macro="" textlink="">
      <xdr:nvSpPr>
        <xdr:cNvPr id="3" name="四角形: 角を丸くする 2">
          <a:extLst>
            <a:ext uri="{FF2B5EF4-FFF2-40B4-BE49-F238E27FC236}">
              <a16:creationId xmlns:a16="http://schemas.microsoft.com/office/drawing/2014/main" id="{7C70FD4F-3D7C-417C-8E43-E9F57160C6B2}"/>
            </a:ext>
          </a:extLst>
        </xdr:cNvPr>
        <xdr:cNvSpPr/>
      </xdr:nvSpPr>
      <xdr:spPr>
        <a:xfrm>
          <a:off x="0" y="17621250"/>
          <a:ext cx="7077075" cy="1181100"/>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133350</xdr:colOff>
      <xdr:row>10</xdr:row>
      <xdr:rowOff>95249</xdr:rowOff>
    </xdr:from>
    <xdr:to>
      <xdr:col>11</xdr:col>
      <xdr:colOff>209550</xdr:colOff>
      <xdr:row>12</xdr:row>
      <xdr:rowOff>180974</xdr:rowOff>
    </xdr:to>
    <xdr:sp macro="" textlink="">
      <xdr:nvSpPr>
        <xdr:cNvPr id="4" name="テキスト ボックス 3">
          <a:extLst>
            <a:ext uri="{FF2B5EF4-FFF2-40B4-BE49-F238E27FC236}">
              <a16:creationId xmlns:a16="http://schemas.microsoft.com/office/drawing/2014/main" id="{3EAAFAD5-7972-224D-48A6-2570DA802895}"/>
            </a:ext>
          </a:extLst>
        </xdr:cNvPr>
        <xdr:cNvSpPr txBox="1"/>
      </xdr:nvSpPr>
      <xdr:spPr>
        <a:xfrm>
          <a:off x="1562100" y="2000249"/>
          <a:ext cx="1266825" cy="466725"/>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今年度の集計→</a:t>
          </a:r>
          <a:endParaRPr kumimoji="1" lang="en-US" altLang="ja-JP" sz="1000"/>
        </a:p>
        <a:p>
          <a:pPr algn="r"/>
          <a:r>
            <a:rPr kumimoji="1" lang="ja-JP" altLang="en-US" sz="1000"/>
            <a:t>前年度の集計→</a:t>
          </a:r>
        </a:p>
      </xdr:txBody>
    </xdr:sp>
    <xdr:clientData/>
  </xdr:twoCellAnchor>
  <xdr:twoCellAnchor>
    <xdr:from>
      <xdr:col>3</xdr:col>
      <xdr:colOff>114301</xdr:colOff>
      <xdr:row>24</xdr:row>
      <xdr:rowOff>47626</xdr:rowOff>
    </xdr:from>
    <xdr:to>
      <xdr:col>17</xdr:col>
      <xdr:colOff>219077</xdr:colOff>
      <xdr:row>26</xdr:row>
      <xdr:rowOff>180976</xdr:rowOff>
    </xdr:to>
    <xdr:sp macro="" textlink="">
      <xdr:nvSpPr>
        <xdr:cNvPr id="5" name="テキスト ボックス 4">
          <a:extLst>
            <a:ext uri="{FF2B5EF4-FFF2-40B4-BE49-F238E27FC236}">
              <a16:creationId xmlns:a16="http://schemas.microsoft.com/office/drawing/2014/main" id="{50837EE8-EACE-406F-97E2-0563BDD17B1D}"/>
            </a:ext>
          </a:extLst>
        </xdr:cNvPr>
        <xdr:cNvSpPr txBox="1"/>
      </xdr:nvSpPr>
      <xdr:spPr>
        <a:xfrm>
          <a:off x="828676" y="5191126"/>
          <a:ext cx="3438526" cy="514350"/>
        </a:xfrm>
        <a:prstGeom prst="rect">
          <a:avLst/>
        </a:prstGeom>
        <a:solidFill>
          <a:schemeClr val="bg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昨年度と同等の数字で維持してしまっている。（緑）→</a:t>
          </a:r>
          <a:endParaRPr kumimoji="1" lang="en-US" altLang="ja-JP" sz="1000"/>
        </a:p>
        <a:p>
          <a:pPr algn="r"/>
          <a:r>
            <a:rPr kumimoji="1" lang="ja-JP" altLang="en-US" sz="1000"/>
            <a:t>一昨年度と同等の数字で維持してしまっている。（緑）→</a:t>
          </a:r>
        </a:p>
      </xdr:txBody>
    </xdr:sp>
    <xdr:clientData/>
  </xdr:twoCellAnchor>
  <xdr:twoCellAnchor>
    <xdr:from>
      <xdr:col>2</xdr:col>
      <xdr:colOff>114300</xdr:colOff>
      <xdr:row>33</xdr:row>
      <xdr:rowOff>47625</xdr:rowOff>
    </xdr:from>
    <xdr:to>
      <xdr:col>11</xdr:col>
      <xdr:colOff>219074</xdr:colOff>
      <xdr:row>35</xdr:row>
      <xdr:rowOff>180975</xdr:rowOff>
    </xdr:to>
    <xdr:sp macro="" textlink="">
      <xdr:nvSpPr>
        <xdr:cNvPr id="8" name="テキスト ボックス 7">
          <a:extLst>
            <a:ext uri="{FF2B5EF4-FFF2-40B4-BE49-F238E27FC236}">
              <a16:creationId xmlns:a16="http://schemas.microsoft.com/office/drawing/2014/main" id="{9B3841ED-416F-4C77-ACEE-EDD5734AAE0A}"/>
            </a:ext>
          </a:extLst>
        </xdr:cNvPr>
        <xdr:cNvSpPr txBox="1"/>
      </xdr:nvSpPr>
      <xdr:spPr>
        <a:xfrm>
          <a:off x="590550" y="6905625"/>
          <a:ext cx="2247899" cy="514350"/>
        </a:xfrm>
        <a:prstGeom prst="rect">
          <a:avLst/>
        </a:prstGeom>
        <a:solidFill>
          <a:schemeClr val="bg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昨年度より悪化している。（青）→</a:t>
          </a:r>
          <a:endParaRPr kumimoji="1" lang="en-US" altLang="ja-JP" sz="1000"/>
        </a:p>
        <a:p>
          <a:pPr algn="r"/>
          <a:r>
            <a:rPr kumimoji="1" lang="ja-JP" altLang="en-US" sz="1000"/>
            <a:t>一昨年度より改善している。（橙）→</a:t>
          </a:r>
        </a:p>
      </xdr:txBody>
    </xdr:sp>
    <xdr:clientData/>
  </xdr:twoCellAnchor>
  <xdr:twoCellAnchor>
    <xdr:from>
      <xdr:col>12</xdr:col>
      <xdr:colOff>38100</xdr:colOff>
      <xdr:row>27</xdr:row>
      <xdr:rowOff>47625</xdr:rowOff>
    </xdr:from>
    <xdr:to>
      <xdr:col>20</xdr:col>
      <xdr:colOff>219075</xdr:colOff>
      <xdr:row>29</xdr:row>
      <xdr:rowOff>28575</xdr:rowOff>
    </xdr:to>
    <xdr:sp macro="" textlink="">
      <xdr:nvSpPr>
        <xdr:cNvPr id="9" name="テキスト ボックス 8">
          <a:extLst>
            <a:ext uri="{FF2B5EF4-FFF2-40B4-BE49-F238E27FC236}">
              <a16:creationId xmlns:a16="http://schemas.microsoft.com/office/drawing/2014/main" id="{EB176E7D-B789-4059-9DB7-1A6CF339FE64}"/>
            </a:ext>
          </a:extLst>
        </xdr:cNvPr>
        <xdr:cNvSpPr txBox="1"/>
      </xdr:nvSpPr>
      <xdr:spPr>
        <a:xfrm>
          <a:off x="2895600" y="5762625"/>
          <a:ext cx="2085975" cy="361950"/>
        </a:xfrm>
        <a:prstGeom prst="rect">
          <a:avLst/>
        </a:prstGeom>
        <a:solidFill>
          <a:schemeClr val="bg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昨年度より悪化している。（青）→</a:t>
          </a:r>
          <a:endParaRPr kumimoji="1" lang="en-US" altLang="ja-JP" sz="10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92.168.30.210\&#20849;&#26377;&#25991;&#26360;&#65288;nas&#20849;&#26377;&#65289;\&#26360;&#24335;&#12539;&#27096;&#24335;\&#26045;&#35373;&#36939;&#21942;&#38306;&#36899;\&#36939;&#21942;&#25512;&#36914;&#20250;&#35696;&#36039;&#26009;\&#22806;&#37096;&#35413;&#20385;\&#20196;&#21644;&#65302;&#24180;&#24230;\&#20196;&#21644;6&#24180;&#24230;&#12288;&#9312;&#65293;&#65299;&#33258;&#24049;&#35413;&#20385;&#21462;&#32068;&#32080;&#26524;&#12289;&#25913;&#21892;&#35336;&#30011;.xlsx" TargetMode="External"/><Relationship Id="rId1" Type="http://schemas.openxmlformats.org/officeDocument/2006/relationships/externalLinkPath" Target="file:///\\192.168.30.210\&#20849;&#26377;&#25991;&#26360;&#65288;nas&#20849;&#26377;&#65289;\&#26360;&#24335;&#12539;&#27096;&#24335;\&#26045;&#35373;&#36939;&#21942;&#38306;&#36899;\&#36939;&#21942;&#25512;&#36914;&#20250;&#35696;&#36039;&#26009;\&#22806;&#37096;&#35413;&#20385;\&#20196;&#21644;&#65302;&#24180;&#24230;\&#20196;&#21644;6&#24180;&#24230;&#12288;&#9312;&#65293;&#65299;&#33258;&#24049;&#35413;&#20385;&#21462;&#32068;&#32080;&#26524;&#12289;&#25913;&#21892;&#35336;&#30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集計"/>
      <sheetName val="０推進"/>
      <sheetName val="０例"/>
      <sheetName val="１初期支援"/>
      <sheetName val="２自己実現"/>
      <sheetName val="３日常生活"/>
      <sheetName val="４地域支援"/>
      <sheetName val="５多機能性"/>
      <sheetName val="６連携協働"/>
      <sheetName val="７運営"/>
      <sheetName val="８質の向上"/>
      <sheetName val="９人権"/>
    </sheetNames>
    <sheetDataSet>
      <sheetData sheetId="0">
        <row r="3">
          <cell r="AV3">
            <v>2</v>
          </cell>
          <cell r="AW3">
            <v>9</v>
          </cell>
          <cell r="AX3">
            <v>1</v>
          </cell>
          <cell r="AY3">
            <v>0</v>
          </cell>
        </row>
        <row r="5">
          <cell r="AV5">
            <v>5</v>
          </cell>
          <cell r="AW5">
            <v>7</v>
          </cell>
          <cell r="AX5">
            <v>0</v>
          </cell>
          <cell r="AY5">
            <v>0</v>
          </cell>
        </row>
        <row r="7">
          <cell r="AV7">
            <v>4</v>
          </cell>
          <cell r="AW7">
            <v>8</v>
          </cell>
          <cell r="AX7">
            <v>0</v>
          </cell>
          <cell r="AY7">
            <v>0</v>
          </cell>
        </row>
        <row r="9">
          <cell r="AV9">
            <v>6</v>
          </cell>
          <cell r="AW9">
            <v>5</v>
          </cell>
          <cell r="AX9">
            <v>1</v>
          </cell>
          <cell r="AY9">
            <v>0</v>
          </cell>
        </row>
        <row r="11">
          <cell r="AV11">
            <v>4</v>
          </cell>
          <cell r="AW11">
            <v>6</v>
          </cell>
          <cell r="AX11">
            <v>2</v>
          </cell>
          <cell r="AY11">
            <v>0</v>
          </cell>
        </row>
        <row r="13">
          <cell r="AV13">
            <v>0</v>
          </cell>
          <cell r="AW13">
            <v>1</v>
          </cell>
          <cell r="AX13">
            <v>8</v>
          </cell>
          <cell r="AY13">
            <v>3</v>
          </cell>
        </row>
        <row r="15">
          <cell r="AV15">
            <v>0</v>
          </cell>
          <cell r="AW15">
            <v>5</v>
          </cell>
          <cell r="AX15">
            <v>5</v>
          </cell>
          <cell r="AY15">
            <v>2</v>
          </cell>
        </row>
        <row r="17">
          <cell r="AV17">
            <v>0</v>
          </cell>
          <cell r="AW17">
            <v>7</v>
          </cell>
          <cell r="AX17">
            <v>3</v>
          </cell>
          <cell r="AY17">
            <v>2</v>
          </cell>
        </row>
        <row r="19">
          <cell r="AV19">
            <v>0</v>
          </cell>
          <cell r="AW19">
            <v>4</v>
          </cell>
          <cell r="AX19">
            <v>7</v>
          </cell>
          <cell r="AY19">
            <v>1</v>
          </cell>
        </row>
        <row r="21">
          <cell r="AV21">
            <v>2</v>
          </cell>
          <cell r="AW21">
            <v>6</v>
          </cell>
          <cell r="AX21">
            <v>3</v>
          </cell>
          <cell r="AY21">
            <v>1</v>
          </cell>
        </row>
        <row r="23">
          <cell r="AV23">
            <v>3</v>
          </cell>
          <cell r="AW23">
            <v>6</v>
          </cell>
          <cell r="AX23">
            <v>3</v>
          </cell>
          <cell r="AY23">
            <v>0</v>
          </cell>
        </row>
        <row r="25">
          <cell r="AV25">
            <v>0</v>
          </cell>
          <cell r="AW25">
            <v>3</v>
          </cell>
          <cell r="AX25">
            <v>8</v>
          </cell>
          <cell r="AY25">
            <v>1</v>
          </cell>
        </row>
        <row r="27">
          <cell r="AV27">
            <v>5</v>
          </cell>
          <cell r="AW27">
            <v>6</v>
          </cell>
          <cell r="AX27">
            <v>1</v>
          </cell>
          <cell r="AY27">
            <v>0</v>
          </cell>
        </row>
        <row r="29">
          <cell r="AV29">
            <v>0</v>
          </cell>
          <cell r="AW29">
            <v>9</v>
          </cell>
          <cell r="AX29">
            <v>3</v>
          </cell>
          <cell r="AY29">
            <v>0</v>
          </cell>
        </row>
        <row r="31">
          <cell r="AV31">
            <v>10</v>
          </cell>
          <cell r="AW31">
            <v>2</v>
          </cell>
          <cell r="AX31">
            <v>0</v>
          </cell>
          <cell r="AY31">
            <v>0</v>
          </cell>
        </row>
        <row r="33">
          <cell r="AV33">
            <v>2</v>
          </cell>
          <cell r="AW33">
            <v>9</v>
          </cell>
          <cell r="AX33">
            <v>1</v>
          </cell>
          <cell r="AY33">
            <v>0</v>
          </cell>
        </row>
        <row r="37">
          <cell r="AV37">
            <v>0</v>
          </cell>
          <cell r="AW37">
            <v>5</v>
          </cell>
          <cell r="AX37">
            <v>4</v>
          </cell>
          <cell r="AY37">
            <v>3</v>
          </cell>
        </row>
        <row r="39">
          <cell r="AV39">
            <v>0</v>
          </cell>
          <cell r="AW39">
            <v>5</v>
          </cell>
          <cell r="AX39">
            <v>6</v>
          </cell>
          <cell r="AY39">
            <v>1</v>
          </cell>
        </row>
        <row r="41">
          <cell r="AV41">
            <v>1</v>
          </cell>
          <cell r="AW41">
            <v>10</v>
          </cell>
          <cell r="AX41">
            <v>0</v>
          </cell>
          <cell r="AY41">
            <v>1</v>
          </cell>
        </row>
        <row r="43">
          <cell r="AV43">
            <v>0</v>
          </cell>
          <cell r="AW43">
            <v>7</v>
          </cell>
          <cell r="AX43">
            <v>4</v>
          </cell>
          <cell r="AY43">
            <v>1</v>
          </cell>
        </row>
        <row r="45">
          <cell r="AV45">
            <v>0</v>
          </cell>
          <cell r="AW45">
            <v>1</v>
          </cell>
          <cell r="AX45">
            <v>7</v>
          </cell>
          <cell r="AY45">
            <v>4</v>
          </cell>
        </row>
        <row r="47">
          <cell r="AV47">
            <v>0</v>
          </cell>
          <cell r="AW47">
            <v>3</v>
          </cell>
          <cell r="AX47">
            <v>6</v>
          </cell>
          <cell r="AY47">
            <v>3</v>
          </cell>
        </row>
        <row r="49">
          <cell r="AV49">
            <v>2</v>
          </cell>
          <cell r="AW49">
            <v>3</v>
          </cell>
          <cell r="AX49">
            <v>7</v>
          </cell>
          <cell r="AY49">
            <v>0</v>
          </cell>
        </row>
        <row r="51">
          <cell r="AV51">
            <v>7</v>
          </cell>
          <cell r="AW51">
            <v>5</v>
          </cell>
          <cell r="AX51">
            <v>0</v>
          </cell>
          <cell r="AY51">
            <v>0</v>
          </cell>
        </row>
        <row r="53">
          <cell r="AV53">
            <v>7</v>
          </cell>
          <cell r="AW53">
            <v>5</v>
          </cell>
          <cell r="AX53">
            <v>0</v>
          </cell>
          <cell r="AY53">
            <v>0</v>
          </cell>
        </row>
        <row r="55">
          <cell r="AV55">
            <v>3</v>
          </cell>
          <cell r="AW55">
            <v>9</v>
          </cell>
          <cell r="AX55">
            <v>0</v>
          </cell>
          <cell r="AY55">
            <v>0</v>
          </cell>
        </row>
        <row r="57">
          <cell r="AV57">
            <v>5</v>
          </cell>
          <cell r="AW57">
            <v>5</v>
          </cell>
          <cell r="AX57">
            <v>2</v>
          </cell>
          <cell r="AY57">
            <v>0</v>
          </cell>
        </row>
        <row r="59">
          <cell r="AV59">
            <v>2</v>
          </cell>
          <cell r="AW59">
            <v>1</v>
          </cell>
          <cell r="AX59">
            <v>2</v>
          </cell>
          <cell r="AY59">
            <v>7</v>
          </cell>
        </row>
        <row r="61">
          <cell r="AV61">
            <v>1</v>
          </cell>
          <cell r="AW61">
            <v>4</v>
          </cell>
          <cell r="AX61">
            <v>0</v>
          </cell>
          <cell r="AY61">
            <v>7</v>
          </cell>
        </row>
        <row r="63">
          <cell r="AV63">
            <v>0</v>
          </cell>
          <cell r="AW63">
            <v>4</v>
          </cell>
          <cell r="AX63">
            <v>4</v>
          </cell>
          <cell r="AY63">
            <v>4</v>
          </cell>
        </row>
        <row r="65">
          <cell r="AV65">
            <v>0</v>
          </cell>
          <cell r="AW65">
            <v>1</v>
          </cell>
          <cell r="AX65">
            <v>4</v>
          </cell>
          <cell r="AY65">
            <v>7</v>
          </cell>
        </row>
        <row r="71">
          <cell r="AV71">
            <v>9</v>
          </cell>
          <cell r="AW71">
            <v>3</v>
          </cell>
          <cell r="AX71">
            <v>0</v>
          </cell>
          <cell r="AY71">
            <v>0</v>
          </cell>
        </row>
        <row r="73">
          <cell r="AV73">
            <v>4</v>
          </cell>
          <cell r="AW73">
            <v>4</v>
          </cell>
          <cell r="AX73">
            <v>4</v>
          </cell>
          <cell r="AY73">
            <v>0</v>
          </cell>
        </row>
        <row r="75">
          <cell r="AV75">
            <v>3</v>
          </cell>
          <cell r="AW75">
            <v>9</v>
          </cell>
          <cell r="AX75">
            <v>0</v>
          </cell>
          <cell r="AY75">
            <v>0</v>
          </cell>
        </row>
        <row r="77">
          <cell r="AV77">
            <v>1</v>
          </cell>
          <cell r="AW77">
            <v>8</v>
          </cell>
          <cell r="AX77">
            <v>3</v>
          </cell>
          <cell r="AY77">
            <v>0</v>
          </cell>
        </row>
        <row r="79">
          <cell r="AV79">
            <v>0</v>
          </cell>
          <cell r="AW79">
            <v>3</v>
          </cell>
          <cell r="AX79">
            <v>6</v>
          </cell>
          <cell r="AY79">
            <v>3</v>
          </cell>
        </row>
        <row r="81">
          <cell r="AV81">
            <v>2</v>
          </cell>
          <cell r="AW81">
            <v>7</v>
          </cell>
          <cell r="AX81">
            <v>3</v>
          </cell>
          <cell r="AY81">
            <v>0</v>
          </cell>
        </row>
        <row r="83">
          <cell r="AV83">
            <v>2</v>
          </cell>
          <cell r="AW83">
            <v>7</v>
          </cell>
          <cell r="AX83">
            <v>3</v>
          </cell>
          <cell r="AY83">
            <v>0</v>
          </cell>
        </row>
        <row r="85">
          <cell r="AV85">
            <v>1</v>
          </cell>
          <cell r="AW85">
            <v>0</v>
          </cell>
          <cell r="AX85">
            <v>8</v>
          </cell>
          <cell r="AY85">
            <v>3</v>
          </cell>
        </row>
        <row r="87">
          <cell r="AV87">
            <v>0</v>
          </cell>
          <cell r="AW87">
            <v>2</v>
          </cell>
          <cell r="AX87">
            <v>1</v>
          </cell>
          <cell r="AY87">
            <v>9</v>
          </cell>
        </row>
        <row r="89">
          <cell r="AV89">
            <v>4</v>
          </cell>
          <cell r="AW89">
            <v>6</v>
          </cell>
          <cell r="AX89">
            <v>2</v>
          </cell>
          <cell r="AY89">
            <v>0</v>
          </cell>
        </row>
        <row r="91">
          <cell r="AV91">
            <v>0</v>
          </cell>
          <cell r="AW91">
            <v>6</v>
          </cell>
          <cell r="AX91">
            <v>5</v>
          </cell>
          <cell r="AY91">
            <v>1</v>
          </cell>
        </row>
        <row r="93">
          <cell r="AV93">
            <v>11</v>
          </cell>
          <cell r="AW93">
            <v>1</v>
          </cell>
          <cell r="AX93">
            <v>0</v>
          </cell>
          <cell r="AY93">
            <v>0</v>
          </cell>
        </row>
        <row r="95">
          <cell r="AV95">
            <v>11</v>
          </cell>
          <cell r="AW95">
            <v>1</v>
          </cell>
          <cell r="AX95">
            <v>0</v>
          </cell>
          <cell r="AY95">
            <v>0</v>
          </cell>
        </row>
        <row r="97">
          <cell r="AV97">
            <v>1</v>
          </cell>
          <cell r="AW97">
            <v>11</v>
          </cell>
          <cell r="AX97">
            <v>0</v>
          </cell>
          <cell r="AY97">
            <v>0</v>
          </cell>
        </row>
        <row r="99">
          <cell r="AV99">
            <v>2</v>
          </cell>
          <cell r="AW99">
            <v>2</v>
          </cell>
          <cell r="AX99">
            <v>4</v>
          </cell>
          <cell r="AY99">
            <v>4</v>
          </cell>
        </row>
        <row r="101">
          <cell r="AV101">
            <v>6</v>
          </cell>
          <cell r="AW101">
            <v>6</v>
          </cell>
          <cell r="AX101">
            <v>0</v>
          </cell>
          <cell r="AY101">
            <v>0</v>
          </cell>
        </row>
      </sheetData>
      <sheetData sheetId="1"/>
      <sheetData sheetId="2"/>
      <sheetData sheetId="3">
        <row r="5">
          <cell r="Q5" t="str">
            <v>竹内・松本・塩田・石川・西口・大出・毛塚・竹田
間中・室井・小野・白幡</v>
          </cell>
        </row>
      </sheetData>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D911A-738E-400C-8B1E-C93A6D7DFCB3}">
  <sheetPr>
    <pageSetUpPr fitToPage="1"/>
  </sheetPr>
  <dimension ref="A2:AD56"/>
  <sheetViews>
    <sheetView tabSelected="1" workbookViewId="0">
      <selection activeCell="S2" sqref="S2:S3"/>
    </sheetView>
  </sheetViews>
  <sheetFormatPr defaultColWidth="3.125" defaultRowHeight="15" customHeight="1" x14ac:dyDescent="0.15"/>
  <cols>
    <col min="1" max="16384" width="3.125" style="1"/>
  </cols>
  <sheetData>
    <row r="2" spans="1:30" ht="15" customHeight="1" x14ac:dyDescent="0.15">
      <c r="A2" s="32" t="s">
        <v>0</v>
      </c>
      <c r="B2" s="40"/>
      <c r="C2" s="40"/>
      <c r="D2" s="40"/>
      <c r="E2" s="40"/>
      <c r="F2" s="40"/>
      <c r="G2" s="40"/>
      <c r="H2" s="40"/>
      <c r="I2" s="40"/>
      <c r="J2" s="40"/>
      <c r="K2" s="42"/>
      <c r="N2" s="32" t="s">
        <v>2</v>
      </c>
      <c r="O2" s="40"/>
      <c r="P2" s="42"/>
      <c r="Q2" s="40" t="s">
        <v>74</v>
      </c>
      <c r="R2" s="40"/>
      <c r="S2" s="40">
        <v>6</v>
      </c>
      <c r="T2" s="40" t="s">
        <v>3</v>
      </c>
      <c r="U2" s="40"/>
      <c r="V2" s="40" t="s">
        <v>4</v>
      </c>
      <c r="W2" s="40"/>
      <c r="X2" s="40" t="s">
        <v>5</v>
      </c>
      <c r="Y2" s="40"/>
      <c r="Z2" s="40"/>
      <c r="AA2" s="40"/>
      <c r="AB2" s="40"/>
      <c r="AC2" s="40"/>
      <c r="AD2" s="42"/>
    </row>
    <row r="3" spans="1:30" ht="15" customHeight="1" x14ac:dyDescent="0.15">
      <c r="A3" s="31"/>
      <c r="B3" s="41"/>
      <c r="C3" s="41"/>
      <c r="D3" s="41"/>
      <c r="E3" s="41"/>
      <c r="F3" s="41"/>
      <c r="G3" s="41"/>
      <c r="H3" s="41"/>
      <c r="I3" s="41"/>
      <c r="J3" s="41"/>
      <c r="K3" s="38"/>
      <c r="N3" s="31"/>
      <c r="O3" s="41"/>
      <c r="P3" s="38"/>
      <c r="Q3" s="41"/>
      <c r="R3" s="41"/>
      <c r="S3" s="41"/>
      <c r="T3" s="41"/>
      <c r="U3" s="41"/>
      <c r="V3" s="41"/>
      <c r="W3" s="41"/>
      <c r="X3" s="41"/>
      <c r="Y3" s="41"/>
      <c r="Z3" s="41"/>
      <c r="AA3" s="41"/>
      <c r="AB3" s="41"/>
      <c r="AC3" s="41"/>
      <c r="AD3" s="38"/>
    </row>
    <row r="5" spans="1:30" ht="15" customHeight="1" x14ac:dyDescent="0.15">
      <c r="A5" s="32" t="s">
        <v>87</v>
      </c>
      <c r="B5" s="40"/>
      <c r="C5" s="40"/>
      <c r="D5" s="40"/>
      <c r="E5" s="40"/>
      <c r="F5" s="40"/>
      <c r="G5" s="40"/>
      <c r="H5" s="40"/>
      <c r="I5" s="40"/>
      <c r="J5" s="40"/>
      <c r="K5" s="42"/>
      <c r="N5" s="32" t="s">
        <v>88</v>
      </c>
      <c r="O5" s="40"/>
      <c r="P5" s="42"/>
      <c r="Q5" s="43" t="s">
        <v>95</v>
      </c>
      <c r="R5" s="44"/>
      <c r="S5" s="44"/>
      <c r="T5" s="44"/>
      <c r="U5" s="44"/>
      <c r="V5" s="44"/>
      <c r="W5" s="44"/>
      <c r="X5" s="44"/>
      <c r="Y5" s="44"/>
      <c r="Z5" s="44"/>
      <c r="AA5" s="44"/>
      <c r="AB5" s="44"/>
      <c r="AC5" s="44"/>
      <c r="AD5" s="45"/>
    </row>
    <row r="6" spans="1:30" ht="15" customHeight="1" x14ac:dyDescent="0.15">
      <c r="A6" s="31"/>
      <c r="B6" s="41"/>
      <c r="C6" s="41"/>
      <c r="D6" s="41"/>
      <c r="E6" s="41"/>
      <c r="F6" s="41"/>
      <c r="G6" s="41"/>
      <c r="H6" s="41"/>
      <c r="I6" s="41"/>
      <c r="J6" s="41"/>
      <c r="K6" s="38"/>
      <c r="N6" s="31"/>
      <c r="O6" s="41"/>
      <c r="P6" s="38"/>
      <c r="Q6" s="46"/>
      <c r="R6" s="47"/>
      <c r="S6" s="47"/>
      <c r="T6" s="47"/>
      <c r="U6" s="47"/>
      <c r="V6" s="47"/>
      <c r="W6" s="47"/>
      <c r="X6" s="47"/>
      <c r="Y6" s="47"/>
      <c r="Z6" s="47"/>
      <c r="AA6" s="47"/>
      <c r="AB6" s="47"/>
      <c r="AC6" s="47"/>
      <c r="AD6" s="48"/>
    </row>
    <row r="8" spans="1:30" ht="15" customHeight="1" x14ac:dyDescent="0.15">
      <c r="A8" s="1" t="s">
        <v>8</v>
      </c>
    </row>
    <row r="9" spans="1:30" ht="15" customHeight="1" x14ac:dyDescent="0.15">
      <c r="A9" s="56" t="s">
        <v>11</v>
      </c>
      <c r="B9" s="57"/>
      <c r="C9" s="57"/>
      <c r="D9" s="57"/>
      <c r="E9" s="57"/>
      <c r="F9" s="57"/>
      <c r="G9" s="57"/>
      <c r="H9" s="57"/>
      <c r="I9" s="57"/>
      <c r="J9" s="57"/>
      <c r="K9" s="57"/>
      <c r="L9" s="58"/>
      <c r="M9" s="62" t="s">
        <v>12</v>
      </c>
      <c r="N9" s="63"/>
      <c r="O9" s="64"/>
      <c r="P9" s="62" t="s">
        <v>13</v>
      </c>
      <c r="Q9" s="63"/>
      <c r="R9" s="64"/>
      <c r="S9" s="62" t="s">
        <v>14</v>
      </c>
      <c r="T9" s="63"/>
      <c r="U9" s="64"/>
      <c r="V9" s="62" t="s">
        <v>69</v>
      </c>
      <c r="W9" s="63"/>
      <c r="X9" s="63"/>
      <c r="Y9" s="68" t="s">
        <v>15</v>
      </c>
      <c r="Z9" s="63"/>
      <c r="AA9" s="63"/>
      <c r="AB9" s="64"/>
    </row>
    <row r="10" spans="1:30" ht="15" customHeight="1" x14ac:dyDescent="0.15">
      <c r="A10" s="59"/>
      <c r="B10" s="60"/>
      <c r="C10" s="60"/>
      <c r="D10" s="60"/>
      <c r="E10" s="60"/>
      <c r="F10" s="60"/>
      <c r="G10" s="60"/>
      <c r="H10" s="60"/>
      <c r="I10" s="60"/>
      <c r="J10" s="60"/>
      <c r="K10" s="60"/>
      <c r="L10" s="61"/>
      <c r="M10" s="65"/>
      <c r="N10" s="66"/>
      <c r="O10" s="67"/>
      <c r="P10" s="65"/>
      <c r="Q10" s="66"/>
      <c r="R10" s="67"/>
      <c r="S10" s="65"/>
      <c r="T10" s="66"/>
      <c r="U10" s="67"/>
      <c r="V10" s="65"/>
      <c r="W10" s="66"/>
      <c r="X10" s="66"/>
      <c r="Y10" s="69"/>
      <c r="Z10" s="66"/>
      <c r="AA10" s="66"/>
      <c r="AB10" s="67"/>
    </row>
    <row r="11" spans="1:30" ht="15" customHeight="1" x14ac:dyDescent="0.15">
      <c r="A11" s="32">
        <v>0</v>
      </c>
      <c r="B11" s="42"/>
      <c r="C11" s="102"/>
      <c r="D11" s="103"/>
      <c r="E11" s="103"/>
      <c r="F11" s="103"/>
      <c r="G11" s="103"/>
      <c r="H11" s="103"/>
      <c r="I11" s="103"/>
      <c r="J11" s="103"/>
      <c r="K11" s="103"/>
      <c r="L11" s="104"/>
      <c r="M11" s="89" t="e">
        <f>#REF!</f>
        <v>#REF!</v>
      </c>
      <c r="N11" s="90"/>
      <c r="O11" s="49" t="s">
        <v>10</v>
      </c>
      <c r="P11" s="89" t="e">
        <f>#REF!</f>
        <v>#REF!</v>
      </c>
      <c r="Q11" s="90"/>
      <c r="R11" s="49" t="s">
        <v>10</v>
      </c>
      <c r="S11" s="85" t="e">
        <f>#REF!</f>
        <v>#REF!</v>
      </c>
      <c r="T11" s="86"/>
      <c r="U11" s="49" t="s">
        <v>10</v>
      </c>
      <c r="V11" s="89" t="e">
        <f>#REF!</f>
        <v>#REF!</v>
      </c>
      <c r="W11" s="90"/>
      <c r="X11" s="93" t="s">
        <v>10</v>
      </c>
      <c r="Y11" s="96" t="e">
        <f>SUM(M11,P11,S11,V11)</f>
        <v>#REF!</v>
      </c>
      <c r="Z11" s="90"/>
      <c r="AA11" s="90"/>
      <c r="AB11" s="50" t="s">
        <v>10</v>
      </c>
    </row>
    <row r="12" spans="1:30" ht="15" customHeight="1" x14ac:dyDescent="0.15">
      <c r="A12" s="30"/>
      <c r="B12" s="39"/>
      <c r="C12" s="105"/>
      <c r="D12" s="106"/>
      <c r="E12" s="106"/>
      <c r="F12" s="106"/>
      <c r="G12" s="106"/>
      <c r="H12" s="106"/>
      <c r="I12" s="106"/>
      <c r="J12" s="106"/>
      <c r="K12" s="106"/>
      <c r="L12" s="107"/>
      <c r="M12" s="91"/>
      <c r="N12" s="92"/>
      <c r="O12" s="50"/>
      <c r="P12" s="91"/>
      <c r="Q12" s="92"/>
      <c r="R12" s="50"/>
      <c r="S12" s="87"/>
      <c r="T12" s="88"/>
      <c r="U12" s="50"/>
      <c r="V12" s="91"/>
      <c r="W12" s="92"/>
      <c r="X12" s="94"/>
      <c r="Y12" s="97"/>
      <c r="Z12" s="92"/>
      <c r="AA12" s="92"/>
      <c r="AB12" s="50"/>
    </row>
    <row r="13" spans="1:30" ht="15" customHeight="1" x14ac:dyDescent="0.15">
      <c r="A13" s="31"/>
      <c r="B13" s="38"/>
      <c r="C13" s="108"/>
      <c r="D13" s="109"/>
      <c r="E13" s="109"/>
      <c r="F13" s="109"/>
      <c r="G13" s="109"/>
      <c r="H13" s="109"/>
      <c r="I13" s="109"/>
      <c r="J13" s="109"/>
      <c r="K13" s="109"/>
      <c r="L13" s="110"/>
      <c r="M13" s="52">
        <v>0</v>
      </c>
      <c r="N13" s="53"/>
      <c r="O13" s="51"/>
      <c r="P13" s="54">
        <v>10</v>
      </c>
      <c r="Q13" s="55"/>
      <c r="R13" s="51"/>
      <c r="S13" s="54">
        <v>4</v>
      </c>
      <c r="T13" s="55"/>
      <c r="U13" s="51"/>
      <c r="V13" s="100">
        <v>1</v>
      </c>
      <c r="W13" s="71"/>
      <c r="X13" s="95"/>
      <c r="Y13" s="101">
        <f>SUM(M13,P13,S13,V13)</f>
        <v>15</v>
      </c>
      <c r="Z13" s="53"/>
      <c r="AA13" s="53"/>
      <c r="AB13" s="51"/>
    </row>
    <row r="15" spans="1:30" ht="15" customHeight="1" x14ac:dyDescent="0.15">
      <c r="A15" s="72" t="s">
        <v>16</v>
      </c>
      <c r="B15" s="73"/>
      <c r="C15" s="73"/>
      <c r="D15" s="73"/>
      <c r="E15" s="73"/>
      <c r="F15" s="73"/>
      <c r="G15" s="73"/>
      <c r="H15" s="73"/>
      <c r="I15" s="73"/>
      <c r="J15" s="73"/>
      <c r="K15" s="74"/>
      <c r="L15" s="2"/>
      <c r="M15" s="2"/>
      <c r="N15" s="2"/>
      <c r="O15" s="2"/>
      <c r="P15" s="2"/>
      <c r="Q15" s="2"/>
      <c r="R15" s="2"/>
      <c r="S15" s="2"/>
      <c r="T15" s="2"/>
      <c r="U15" s="2"/>
      <c r="V15" s="2"/>
      <c r="W15" s="2"/>
      <c r="X15" s="2"/>
      <c r="Y15" s="2"/>
      <c r="Z15" s="2"/>
      <c r="AA15" s="2"/>
      <c r="AB15" s="2"/>
      <c r="AC15" s="2"/>
      <c r="AD15" s="3"/>
    </row>
    <row r="16" spans="1:30" ht="15" customHeight="1" x14ac:dyDescent="0.15">
      <c r="A16" s="21"/>
      <c r="B16" s="98" t="s">
        <v>97</v>
      </c>
      <c r="C16" s="98"/>
      <c r="D16" s="98"/>
      <c r="E16" s="98"/>
      <c r="F16" s="98"/>
      <c r="G16" s="98"/>
      <c r="H16" s="98"/>
      <c r="I16" s="98"/>
      <c r="J16" s="98"/>
      <c r="K16" s="98"/>
      <c r="L16" s="98"/>
      <c r="M16" s="98"/>
      <c r="N16" s="98"/>
      <c r="O16" s="98"/>
      <c r="P16" s="98"/>
      <c r="Q16" s="98"/>
      <c r="R16" s="98"/>
      <c r="S16" s="98"/>
      <c r="T16" s="98"/>
      <c r="U16" s="98"/>
      <c r="V16" s="98"/>
      <c r="W16" s="98"/>
      <c r="X16" s="98"/>
      <c r="Y16" s="98"/>
      <c r="Z16" s="98"/>
      <c r="AA16" s="98"/>
      <c r="AB16" s="98"/>
      <c r="AC16" s="98"/>
      <c r="AD16" s="5"/>
    </row>
    <row r="17" spans="1:30" ht="15" customHeight="1" thickBot="1" x14ac:dyDescent="0.2">
      <c r="A17" s="20"/>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5"/>
    </row>
    <row r="18" spans="1:30" ht="15" customHeight="1" x14ac:dyDescent="0.15">
      <c r="A18" s="75" t="s">
        <v>17</v>
      </c>
      <c r="B18" s="76"/>
      <c r="C18" s="76"/>
      <c r="D18" s="76"/>
      <c r="E18" s="76"/>
      <c r="F18" s="76"/>
      <c r="G18" s="76"/>
      <c r="H18" s="76"/>
      <c r="I18" s="76"/>
      <c r="J18" s="76"/>
      <c r="K18" s="77"/>
      <c r="L18" s="10"/>
      <c r="M18" s="11" t="s">
        <v>27</v>
      </c>
      <c r="N18" s="10"/>
      <c r="O18" s="10"/>
      <c r="P18" s="10"/>
      <c r="Q18" s="10"/>
      <c r="R18" s="10"/>
      <c r="S18" s="10"/>
      <c r="T18" s="10"/>
      <c r="U18" s="10"/>
      <c r="V18" s="10"/>
      <c r="W18" s="10"/>
      <c r="X18" s="10"/>
      <c r="Y18" s="10"/>
      <c r="Z18" s="10"/>
      <c r="AA18" s="10"/>
      <c r="AB18" s="10"/>
      <c r="AC18" s="10"/>
      <c r="AD18" s="12"/>
    </row>
    <row r="19" spans="1:30" ht="15" customHeight="1" x14ac:dyDescent="0.15">
      <c r="A19" s="13"/>
      <c r="B19" s="129" t="s">
        <v>96</v>
      </c>
      <c r="C19" s="129"/>
      <c r="D19" s="129"/>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4"/>
    </row>
    <row r="20" spans="1:30" ht="15" customHeight="1" thickBot="1" x14ac:dyDescent="0.2">
      <c r="A20" s="15"/>
      <c r="B20" s="130"/>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7"/>
    </row>
    <row r="22" spans="1:30" ht="15" customHeight="1" x14ac:dyDescent="0.15">
      <c r="A22" s="1" t="s">
        <v>18</v>
      </c>
    </row>
    <row r="23" spans="1:30" ht="15" customHeight="1" x14ac:dyDescent="0.15">
      <c r="A23" s="78" t="s">
        <v>11</v>
      </c>
      <c r="B23" s="79"/>
      <c r="C23" s="79"/>
      <c r="D23" s="79"/>
      <c r="E23" s="79"/>
      <c r="F23" s="79"/>
      <c r="G23" s="79"/>
      <c r="H23" s="79"/>
      <c r="I23" s="79"/>
      <c r="J23" s="79"/>
      <c r="K23" s="79"/>
      <c r="L23" s="80"/>
      <c r="M23" s="81" t="s">
        <v>12</v>
      </c>
      <c r="N23" s="82"/>
      <c r="O23" s="83"/>
      <c r="P23" s="81" t="s">
        <v>13</v>
      </c>
      <c r="Q23" s="82"/>
      <c r="R23" s="83"/>
      <c r="S23" s="81" t="s">
        <v>14</v>
      </c>
      <c r="T23" s="82"/>
      <c r="U23" s="83"/>
      <c r="V23" s="81" t="s">
        <v>69</v>
      </c>
      <c r="W23" s="82"/>
      <c r="X23" s="82"/>
      <c r="Y23" s="112" t="s">
        <v>15</v>
      </c>
      <c r="Z23" s="82"/>
      <c r="AA23" s="82"/>
      <c r="AB23" s="83"/>
    </row>
    <row r="24" spans="1:30" ht="15" customHeight="1" x14ac:dyDescent="0.15">
      <c r="A24" s="78"/>
      <c r="B24" s="79"/>
      <c r="C24" s="79"/>
      <c r="D24" s="79"/>
      <c r="E24" s="79"/>
      <c r="F24" s="79"/>
      <c r="G24" s="79"/>
      <c r="H24" s="79"/>
      <c r="I24" s="79"/>
      <c r="J24" s="79"/>
      <c r="K24" s="79"/>
      <c r="L24" s="80"/>
      <c r="M24" s="84"/>
      <c r="N24" s="82"/>
      <c r="O24" s="83"/>
      <c r="P24" s="84"/>
      <c r="Q24" s="82"/>
      <c r="R24" s="83"/>
      <c r="S24" s="84"/>
      <c r="T24" s="82"/>
      <c r="U24" s="83"/>
      <c r="V24" s="84"/>
      <c r="W24" s="82"/>
      <c r="X24" s="82"/>
      <c r="Y24" s="112"/>
      <c r="Z24" s="82"/>
      <c r="AA24" s="82"/>
      <c r="AB24" s="83"/>
    </row>
    <row r="25" spans="1:30" ht="15" customHeight="1" x14ac:dyDescent="0.15">
      <c r="A25" s="33" t="s">
        <v>19</v>
      </c>
      <c r="B25" s="34"/>
      <c r="C25" s="35"/>
      <c r="D25" s="36"/>
      <c r="E25" s="36"/>
      <c r="F25" s="36"/>
      <c r="G25" s="36"/>
      <c r="H25" s="36"/>
      <c r="I25" s="36"/>
      <c r="J25" s="36"/>
      <c r="K25" s="36"/>
      <c r="L25" s="37"/>
      <c r="M25" s="89"/>
      <c r="N25" s="90"/>
      <c r="O25" s="111"/>
      <c r="P25" s="89"/>
      <c r="Q25" s="90"/>
      <c r="R25" s="111"/>
      <c r="S25" s="85" t="e">
        <f>#REF!</f>
        <v>#REF!</v>
      </c>
      <c r="T25" s="86"/>
      <c r="U25" s="111" t="s">
        <v>10</v>
      </c>
      <c r="V25" s="89"/>
      <c r="W25" s="90"/>
      <c r="X25" s="113"/>
      <c r="Y25" s="96"/>
      <c r="Z25" s="90"/>
      <c r="AA25" s="90"/>
      <c r="AB25" s="111"/>
    </row>
    <row r="26" spans="1:30" ht="15" customHeight="1" x14ac:dyDescent="0.15">
      <c r="A26" s="33"/>
      <c r="B26" s="34"/>
      <c r="C26" s="35"/>
      <c r="D26" s="36"/>
      <c r="E26" s="36"/>
      <c r="F26" s="36"/>
      <c r="G26" s="36"/>
      <c r="H26" s="36"/>
      <c r="I26" s="36"/>
      <c r="J26" s="36"/>
      <c r="K26" s="36"/>
      <c r="L26" s="37"/>
      <c r="M26" s="91"/>
      <c r="N26" s="92"/>
      <c r="O26" s="111"/>
      <c r="P26" s="91"/>
      <c r="Q26" s="92"/>
      <c r="R26" s="111"/>
      <c r="S26" s="87"/>
      <c r="T26" s="88"/>
      <c r="U26" s="111"/>
      <c r="V26" s="91"/>
      <c r="W26" s="92"/>
      <c r="X26" s="113"/>
      <c r="Y26" s="114"/>
      <c r="Z26" s="115"/>
      <c r="AA26" s="115"/>
      <c r="AB26" s="111"/>
    </row>
    <row r="27" spans="1:30" ht="15" customHeight="1" x14ac:dyDescent="0.15">
      <c r="A27" s="33"/>
      <c r="B27" s="34"/>
      <c r="C27" s="35"/>
      <c r="D27" s="36"/>
      <c r="E27" s="36"/>
      <c r="F27" s="36"/>
      <c r="G27" s="36"/>
      <c r="H27" s="36"/>
      <c r="I27" s="36"/>
      <c r="J27" s="36"/>
      <c r="K27" s="36"/>
      <c r="L27" s="37"/>
      <c r="M27" s="52"/>
      <c r="N27" s="53"/>
      <c r="O27" s="111"/>
      <c r="P27" s="52"/>
      <c r="Q27" s="53"/>
      <c r="R27" s="111"/>
      <c r="S27" s="116">
        <v>11</v>
      </c>
      <c r="T27" s="117"/>
      <c r="U27" s="111"/>
      <c r="V27" s="52"/>
      <c r="W27" s="53"/>
      <c r="X27" s="113"/>
      <c r="Y27" s="70"/>
      <c r="Z27" s="71"/>
      <c r="AA27" s="71"/>
      <c r="AB27" s="111"/>
    </row>
    <row r="28" spans="1:30" ht="15" customHeight="1" x14ac:dyDescent="0.15">
      <c r="A28" s="33" t="s">
        <v>70</v>
      </c>
      <c r="B28" s="34"/>
      <c r="C28" s="35"/>
      <c r="D28" s="36"/>
      <c r="E28" s="36"/>
      <c r="F28" s="36"/>
      <c r="G28" s="36"/>
      <c r="H28" s="36"/>
      <c r="I28" s="36"/>
      <c r="J28" s="36"/>
      <c r="K28" s="36"/>
      <c r="L28" s="37"/>
      <c r="M28" s="89"/>
      <c r="N28" s="90"/>
      <c r="O28" s="111"/>
      <c r="P28" s="89"/>
      <c r="Q28" s="90"/>
      <c r="R28" s="111"/>
      <c r="S28" s="89"/>
      <c r="T28" s="90"/>
      <c r="U28" s="111"/>
      <c r="V28" s="118">
        <v>8</v>
      </c>
      <c r="W28" s="119"/>
      <c r="X28" s="113" t="s">
        <v>10</v>
      </c>
      <c r="Y28" s="96"/>
      <c r="Z28" s="90"/>
      <c r="AA28" s="90"/>
      <c r="AB28" s="111"/>
    </row>
    <row r="29" spans="1:30" ht="15" customHeight="1" x14ac:dyDescent="0.15">
      <c r="A29" s="33"/>
      <c r="B29" s="34"/>
      <c r="C29" s="35"/>
      <c r="D29" s="36"/>
      <c r="E29" s="36"/>
      <c r="F29" s="36"/>
      <c r="G29" s="36"/>
      <c r="H29" s="36"/>
      <c r="I29" s="36"/>
      <c r="J29" s="36"/>
      <c r="K29" s="36"/>
      <c r="L29" s="37"/>
      <c r="M29" s="91"/>
      <c r="N29" s="92"/>
      <c r="O29" s="111"/>
      <c r="P29" s="91"/>
      <c r="Q29" s="92"/>
      <c r="R29" s="111"/>
      <c r="S29" s="91"/>
      <c r="T29" s="92"/>
      <c r="U29" s="111"/>
      <c r="V29" s="120"/>
      <c r="W29" s="121"/>
      <c r="X29" s="113"/>
      <c r="Y29" s="114"/>
      <c r="Z29" s="115"/>
      <c r="AA29" s="115"/>
      <c r="AB29" s="111"/>
    </row>
    <row r="30" spans="1:30" ht="15" customHeight="1" x14ac:dyDescent="0.15">
      <c r="A30" s="33"/>
      <c r="B30" s="34"/>
      <c r="C30" s="35"/>
      <c r="D30" s="36"/>
      <c r="E30" s="36"/>
      <c r="F30" s="36"/>
      <c r="G30" s="36"/>
      <c r="H30" s="36"/>
      <c r="I30" s="36"/>
      <c r="J30" s="36"/>
      <c r="K30" s="36"/>
      <c r="L30" s="37"/>
      <c r="M30" s="52"/>
      <c r="N30" s="53"/>
      <c r="O30" s="111"/>
      <c r="P30" s="52"/>
      <c r="Q30" s="53"/>
      <c r="R30" s="111"/>
      <c r="S30" s="52"/>
      <c r="T30" s="53"/>
      <c r="U30" s="111"/>
      <c r="V30" s="52">
        <v>5</v>
      </c>
      <c r="W30" s="53"/>
      <c r="X30" s="113"/>
      <c r="Y30" s="70"/>
      <c r="Z30" s="71"/>
      <c r="AA30" s="71"/>
      <c r="AB30" s="111"/>
    </row>
    <row r="31" spans="1:30" ht="15" customHeight="1" x14ac:dyDescent="0.15">
      <c r="A31" s="33" t="s">
        <v>71</v>
      </c>
      <c r="B31" s="34"/>
      <c r="C31" s="35"/>
      <c r="D31" s="36"/>
      <c r="E31" s="36"/>
      <c r="F31" s="36"/>
      <c r="G31" s="36"/>
      <c r="H31" s="36"/>
      <c r="I31" s="36"/>
      <c r="J31" s="36"/>
      <c r="K31" s="36"/>
      <c r="L31" s="37"/>
      <c r="M31" s="89"/>
      <c r="N31" s="90"/>
      <c r="O31" s="111"/>
      <c r="P31" s="89" t="e">
        <f>#REF!</f>
        <v>#REF!</v>
      </c>
      <c r="Q31" s="90"/>
      <c r="R31" s="111" t="s">
        <v>10</v>
      </c>
      <c r="S31" s="85" t="e">
        <f>#REF!</f>
        <v>#REF!</v>
      </c>
      <c r="T31" s="86"/>
      <c r="U31" s="111" t="s">
        <v>10</v>
      </c>
      <c r="V31" s="89"/>
      <c r="W31" s="90"/>
      <c r="X31" s="113"/>
      <c r="Y31" s="96"/>
      <c r="Z31" s="90"/>
      <c r="AA31" s="90"/>
      <c r="AB31" s="111"/>
    </row>
    <row r="32" spans="1:30" ht="15" customHeight="1" x14ac:dyDescent="0.15">
      <c r="A32" s="33"/>
      <c r="B32" s="34"/>
      <c r="C32" s="35"/>
      <c r="D32" s="36"/>
      <c r="E32" s="36"/>
      <c r="F32" s="36"/>
      <c r="G32" s="36"/>
      <c r="H32" s="36"/>
      <c r="I32" s="36"/>
      <c r="J32" s="36"/>
      <c r="K32" s="36"/>
      <c r="L32" s="37"/>
      <c r="M32" s="91"/>
      <c r="N32" s="92"/>
      <c r="O32" s="111"/>
      <c r="P32" s="91"/>
      <c r="Q32" s="92"/>
      <c r="R32" s="111"/>
      <c r="S32" s="87"/>
      <c r="T32" s="88"/>
      <c r="U32" s="111"/>
      <c r="V32" s="91"/>
      <c r="W32" s="92"/>
      <c r="X32" s="113"/>
      <c r="Y32" s="114"/>
      <c r="Z32" s="115"/>
      <c r="AA32" s="115"/>
      <c r="AB32" s="111"/>
    </row>
    <row r="33" spans="1:30" ht="15" customHeight="1" x14ac:dyDescent="0.15">
      <c r="A33" s="33"/>
      <c r="B33" s="34"/>
      <c r="C33" s="35"/>
      <c r="D33" s="36"/>
      <c r="E33" s="36"/>
      <c r="F33" s="36"/>
      <c r="G33" s="36"/>
      <c r="H33" s="36"/>
      <c r="I33" s="36"/>
      <c r="J33" s="36"/>
      <c r="K33" s="36"/>
      <c r="L33" s="37"/>
      <c r="M33" s="52"/>
      <c r="N33" s="53"/>
      <c r="O33" s="111"/>
      <c r="P33" s="122">
        <v>8</v>
      </c>
      <c r="Q33" s="123"/>
      <c r="R33" s="111"/>
      <c r="S33" s="52">
        <v>7</v>
      </c>
      <c r="T33" s="53"/>
      <c r="U33" s="111"/>
      <c r="V33" s="52"/>
      <c r="W33" s="53"/>
      <c r="X33" s="113"/>
      <c r="Y33" s="70"/>
      <c r="Z33" s="71"/>
      <c r="AA33" s="71"/>
      <c r="AB33" s="111"/>
    </row>
    <row r="34" spans="1:30" ht="15" customHeight="1" x14ac:dyDescent="0.15">
      <c r="A34" s="33" t="s">
        <v>72</v>
      </c>
      <c r="B34" s="34"/>
      <c r="C34" s="35"/>
      <c r="D34" s="36"/>
      <c r="E34" s="36"/>
      <c r="F34" s="36"/>
      <c r="G34" s="36"/>
      <c r="H34" s="36"/>
      <c r="I34" s="36"/>
      <c r="J34" s="36"/>
      <c r="K34" s="36"/>
      <c r="L34" s="37"/>
      <c r="M34" s="118" t="e">
        <f>#REF!</f>
        <v>#REF!</v>
      </c>
      <c r="N34" s="119"/>
      <c r="O34" s="111" t="s">
        <v>10</v>
      </c>
      <c r="P34" s="89"/>
      <c r="Q34" s="90"/>
      <c r="R34" s="111"/>
      <c r="S34" s="89"/>
      <c r="T34" s="90"/>
      <c r="U34" s="111"/>
      <c r="V34" s="89"/>
      <c r="W34" s="90"/>
      <c r="X34" s="113"/>
      <c r="Y34" s="96"/>
      <c r="Z34" s="90"/>
      <c r="AA34" s="90"/>
      <c r="AB34" s="111"/>
    </row>
    <row r="35" spans="1:30" ht="15" customHeight="1" x14ac:dyDescent="0.15">
      <c r="A35" s="33"/>
      <c r="B35" s="34"/>
      <c r="C35" s="35"/>
      <c r="D35" s="36"/>
      <c r="E35" s="36"/>
      <c r="F35" s="36"/>
      <c r="G35" s="36"/>
      <c r="H35" s="36"/>
      <c r="I35" s="36"/>
      <c r="J35" s="36"/>
      <c r="K35" s="36"/>
      <c r="L35" s="37"/>
      <c r="M35" s="120"/>
      <c r="N35" s="121"/>
      <c r="O35" s="111"/>
      <c r="P35" s="91"/>
      <c r="Q35" s="92"/>
      <c r="R35" s="111"/>
      <c r="S35" s="91"/>
      <c r="T35" s="92"/>
      <c r="U35" s="111"/>
      <c r="V35" s="91"/>
      <c r="W35" s="92"/>
      <c r="X35" s="113"/>
      <c r="Y35" s="114"/>
      <c r="Z35" s="115"/>
      <c r="AA35" s="115"/>
      <c r="AB35" s="49"/>
    </row>
    <row r="36" spans="1:30" ht="15" customHeight="1" x14ac:dyDescent="0.15">
      <c r="A36" s="33"/>
      <c r="B36" s="34"/>
      <c r="C36" s="35"/>
      <c r="D36" s="36"/>
      <c r="E36" s="36"/>
      <c r="F36" s="36"/>
      <c r="G36" s="36"/>
      <c r="H36" s="36"/>
      <c r="I36" s="36"/>
      <c r="J36" s="36"/>
      <c r="K36" s="36"/>
      <c r="L36" s="37"/>
      <c r="M36" s="122">
        <v>5</v>
      </c>
      <c r="N36" s="123"/>
      <c r="O36" s="111"/>
      <c r="P36" s="52"/>
      <c r="Q36" s="53"/>
      <c r="R36" s="111"/>
      <c r="S36" s="52"/>
      <c r="T36" s="53"/>
      <c r="U36" s="111"/>
      <c r="V36" s="52"/>
      <c r="W36" s="53"/>
      <c r="X36" s="113"/>
      <c r="Y36" s="70"/>
      <c r="Z36" s="71"/>
      <c r="AA36" s="71"/>
      <c r="AB36" s="111"/>
    </row>
    <row r="37" spans="1:30" ht="15" customHeight="1" x14ac:dyDescent="0.15">
      <c r="A37" s="33" t="s">
        <v>73</v>
      </c>
      <c r="B37" s="34"/>
      <c r="C37" s="35"/>
      <c r="D37" s="36"/>
      <c r="E37" s="36"/>
      <c r="F37" s="36"/>
      <c r="G37" s="36"/>
      <c r="H37" s="36"/>
      <c r="I37" s="36"/>
      <c r="J37" s="36"/>
      <c r="K37" s="36"/>
      <c r="L37" s="37"/>
      <c r="M37" s="118">
        <v>0</v>
      </c>
      <c r="N37" s="119"/>
      <c r="O37" s="111" t="s">
        <v>10</v>
      </c>
      <c r="P37" s="131">
        <v>6</v>
      </c>
      <c r="Q37" s="132"/>
      <c r="R37" s="111" t="s">
        <v>10</v>
      </c>
      <c r="S37" s="118">
        <v>8</v>
      </c>
      <c r="T37" s="119"/>
      <c r="U37" s="111" t="s">
        <v>10</v>
      </c>
      <c r="V37" s="85">
        <v>1</v>
      </c>
      <c r="W37" s="86"/>
      <c r="X37" s="113" t="s">
        <v>10</v>
      </c>
      <c r="Y37" s="96">
        <v>15</v>
      </c>
      <c r="Z37" s="90"/>
      <c r="AA37" s="90"/>
      <c r="AB37" s="111" t="s">
        <v>10</v>
      </c>
    </row>
    <row r="38" spans="1:30" ht="15" customHeight="1" x14ac:dyDescent="0.15">
      <c r="A38" s="33"/>
      <c r="B38" s="34"/>
      <c r="C38" s="35"/>
      <c r="D38" s="36"/>
      <c r="E38" s="36"/>
      <c r="F38" s="36"/>
      <c r="G38" s="36"/>
      <c r="H38" s="36"/>
      <c r="I38" s="36"/>
      <c r="J38" s="36"/>
      <c r="K38" s="36"/>
      <c r="L38" s="37"/>
      <c r="M38" s="120"/>
      <c r="N38" s="121"/>
      <c r="O38" s="111"/>
      <c r="P38" s="133"/>
      <c r="Q38" s="134"/>
      <c r="R38" s="111"/>
      <c r="S38" s="120"/>
      <c r="T38" s="121"/>
      <c r="U38" s="111"/>
      <c r="V38" s="87"/>
      <c r="W38" s="88"/>
      <c r="X38" s="113"/>
      <c r="Y38" s="114"/>
      <c r="Z38" s="115"/>
      <c r="AA38" s="115"/>
      <c r="AB38" s="49"/>
    </row>
    <row r="39" spans="1:30" ht="15" customHeight="1" x14ac:dyDescent="0.15">
      <c r="A39" s="33"/>
      <c r="B39" s="34"/>
      <c r="C39" s="35"/>
      <c r="D39" s="36"/>
      <c r="E39" s="36"/>
      <c r="F39" s="36"/>
      <c r="G39" s="36"/>
      <c r="H39" s="36"/>
      <c r="I39" s="36"/>
      <c r="J39" s="36"/>
      <c r="K39" s="36"/>
      <c r="L39" s="37"/>
      <c r="M39" s="52">
        <v>5</v>
      </c>
      <c r="N39" s="53"/>
      <c r="O39" s="111"/>
      <c r="P39" s="52">
        <v>3</v>
      </c>
      <c r="Q39" s="53"/>
      <c r="R39" s="111"/>
      <c r="S39" s="52">
        <v>5</v>
      </c>
      <c r="T39" s="53"/>
      <c r="U39" s="111"/>
      <c r="V39" s="52">
        <v>2</v>
      </c>
      <c r="W39" s="53"/>
      <c r="X39" s="113"/>
      <c r="Y39" s="70">
        <v>15</v>
      </c>
      <c r="Z39" s="71"/>
      <c r="AA39" s="71"/>
      <c r="AB39" s="111"/>
    </row>
    <row r="41" spans="1:30" ht="15" customHeight="1" x14ac:dyDescent="0.15">
      <c r="A41" s="33" t="s">
        <v>24</v>
      </c>
      <c r="B41" s="124"/>
      <c r="C41" s="124"/>
      <c r="D41" s="124"/>
      <c r="E41" s="124"/>
      <c r="F41" s="34"/>
      <c r="G41" s="2"/>
      <c r="H41" s="8" t="s">
        <v>26</v>
      </c>
      <c r="I41" s="2"/>
      <c r="J41" s="2"/>
      <c r="K41" s="2"/>
      <c r="L41" s="2"/>
      <c r="M41" s="2"/>
      <c r="N41" s="2"/>
      <c r="O41" s="2"/>
      <c r="P41" s="2"/>
      <c r="Q41" s="2"/>
      <c r="R41" s="2"/>
      <c r="S41" s="2"/>
      <c r="T41" s="2"/>
      <c r="U41" s="2"/>
      <c r="V41" s="2"/>
      <c r="W41" s="2"/>
      <c r="X41" s="2"/>
      <c r="Y41" s="2"/>
      <c r="Z41" s="2"/>
      <c r="AA41" s="2"/>
      <c r="AB41" s="2"/>
      <c r="AC41" s="2"/>
      <c r="AD41" s="3"/>
    </row>
    <row r="42" spans="1:30" ht="15" customHeight="1" x14ac:dyDescent="0.15">
      <c r="A42" s="22"/>
      <c r="B42" s="98" t="s">
        <v>98</v>
      </c>
      <c r="C42" s="98"/>
      <c r="D42" s="98"/>
      <c r="E42" s="98"/>
      <c r="F42" s="98"/>
      <c r="G42" s="98"/>
      <c r="H42" s="98"/>
      <c r="I42" s="98"/>
      <c r="J42" s="98"/>
      <c r="K42" s="98"/>
      <c r="L42" s="98"/>
      <c r="M42" s="98"/>
      <c r="N42" s="98"/>
      <c r="O42" s="98"/>
      <c r="P42" s="98"/>
      <c r="Q42" s="98"/>
      <c r="R42" s="98"/>
      <c r="S42" s="98"/>
      <c r="T42" s="98"/>
      <c r="U42" s="98"/>
      <c r="V42" s="98"/>
      <c r="W42" s="98"/>
      <c r="X42" s="98"/>
      <c r="Y42" s="98"/>
      <c r="Z42" s="98"/>
      <c r="AA42" s="98"/>
      <c r="AB42" s="98"/>
      <c r="AD42" s="5"/>
    </row>
    <row r="43" spans="1:30" ht="15" customHeight="1" x14ac:dyDescent="0.15">
      <c r="A43" s="23"/>
      <c r="B43" s="125"/>
      <c r="C43" s="125"/>
      <c r="D43" s="125"/>
      <c r="E43" s="125"/>
      <c r="F43" s="125"/>
      <c r="G43" s="125"/>
      <c r="H43" s="125"/>
      <c r="I43" s="125"/>
      <c r="J43" s="125"/>
      <c r="K43" s="125"/>
      <c r="L43" s="125"/>
      <c r="M43" s="125"/>
      <c r="N43" s="125"/>
      <c r="O43" s="125"/>
      <c r="P43" s="125"/>
      <c r="Q43" s="125"/>
      <c r="R43" s="125"/>
      <c r="S43" s="125"/>
      <c r="T43" s="125"/>
      <c r="U43" s="125"/>
      <c r="V43" s="125"/>
      <c r="W43" s="125"/>
      <c r="X43" s="125"/>
      <c r="Y43" s="125"/>
      <c r="Z43" s="125"/>
      <c r="AA43" s="125"/>
      <c r="AB43" s="125"/>
      <c r="AC43" s="6"/>
      <c r="AD43" s="7"/>
    </row>
    <row r="45" spans="1:30" ht="15" customHeight="1" x14ac:dyDescent="0.15">
      <c r="A45" s="33" t="s">
        <v>25</v>
      </c>
      <c r="B45" s="124"/>
      <c r="C45" s="124"/>
      <c r="D45" s="124"/>
      <c r="E45" s="124"/>
      <c r="F45" s="34"/>
      <c r="G45" s="2"/>
      <c r="H45" s="8" t="s">
        <v>26</v>
      </c>
      <c r="I45" s="2"/>
      <c r="J45" s="2"/>
      <c r="K45" s="2"/>
      <c r="L45" s="2"/>
      <c r="M45" s="2"/>
      <c r="N45" s="2"/>
      <c r="O45" s="2"/>
      <c r="P45" s="2"/>
      <c r="Q45" s="2"/>
      <c r="R45" s="2"/>
      <c r="S45" s="2"/>
      <c r="T45" s="2"/>
      <c r="U45" s="2"/>
      <c r="V45" s="2"/>
      <c r="W45" s="2"/>
      <c r="X45" s="2"/>
      <c r="Y45" s="2"/>
      <c r="Z45" s="2"/>
      <c r="AA45" s="2"/>
      <c r="AB45" s="2"/>
      <c r="AC45" s="2"/>
      <c r="AD45" s="3"/>
    </row>
    <row r="46" spans="1:30" ht="15" customHeight="1" x14ac:dyDescent="0.15">
      <c r="A46" s="22"/>
      <c r="B46" s="98" t="s">
        <v>99</v>
      </c>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D46" s="5"/>
    </row>
    <row r="47" spans="1:30" ht="15" customHeight="1" x14ac:dyDescent="0.15">
      <c r="A47" s="23"/>
      <c r="B47" s="125"/>
      <c r="C47" s="125"/>
      <c r="D47" s="125"/>
      <c r="E47" s="125"/>
      <c r="F47" s="125"/>
      <c r="G47" s="125"/>
      <c r="H47" s="125"/>
      <c r="I47" s="125"/>
      <c r="J47" s="125"/>
      <c r="K47" s="125"/>
      <c r="L47" s="125"/>
      <c r="M47" s="125"/>
      <c r="N47" s="125"/>
      <c r="O47" s="125"/>
      <c r="P47" s="125"/>
      <c r="Q47" s="125"/>
      <c r="R47" s="125"/>
      <c r="S47" s="125"/>
      <c r="T47" s="125"/>
      <c r="U47" s="125"/>
      <c r="V47" s="125"/>
      <c r="W47" s="125"/>
      <c r="X47" s="125"/>
      <c r="Y47" s="125"/>
      <c r="Z47" s="125"/>
      <c r="AA47" s="125"/>
      <c r="AB47" s="125"/>
      <c r="AC47" s="6"/>
      <c r="AD47" s="7"/>
    </row>
    <row r="49" spans="1:30" ht="15" customHeight="1" x14ac:dyDescent="0.15">
      <c r="A49" s="33" t="s">
        <v>77</v>
      </c>
      <c r="B49" s="124"/>
      <c r="C49" s="124"/>
      <c r="D49" s="124"/>
      <c r="E49" s="124"/>
      <c r="F49" s="124"/>
      <c r="G49" s="124"/>
      <c r="H49" s="124"/>
      <c r="I49" s="124"/>
      <c r="J49" s="124"/>
      <c r="K49" s="124"/>
      <c r="L49" s="124"/>
      <c r="M49" s="124"/>
      <c r="N49" s="34"/>
      <c r="O49" s="2"/>
      <c r="P49" s="2"/>
      <c r="Q49" s="2"/>
      <c r="R49" s="2"/>
      <c r="S49" s="2"/>
      <c r="T49" s="2"/>
      <c r="U49" s="2"/>
      <c r="V49" s="2"/>
      <c r="W49" s="2"/>
      <c r="X49" s="2"/>
      <c r="Y49" s="2"/>
      <c r="Z49" s="2"/>
      <c r="AA49" s="2"/>
      <c r="AB49" s="2"/>
      <c r="AC49" s="2"/>
      <c r="AD49" s="3"/>
    </row>
    <row r="50" spans="1:30" ht="15" customHeight="1" x14ac:dyDescent="0.15">
      <c r="A50" s="22"/>
      <c r="AD50" s="5"/>
    </row>
    <row r="51" spans="1:30" ht="15" customHeight="1" x14ac:dyDescent="0.15">
      <c r="A51" s="23"/>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7"/>
    </row>
    <row r="52" spans="1:30" ht="15" customHeight="1" thickBot="1" x14ac:dyDescent="0.2"/>
    <row r="53" spans="1:30" ht="15" customHeight="1" x14ac:dyDescent="0.15">
      <c r="A53" s="75" t="s">
        <v>86</v>
      </c>
      <c r="B53" s="76"/>
      <c r="C53" s="76"/>
      <c r="D53" s="76"/>
      <c r="E53" s="76"/>
      <c r="F53" s="76"/>
      <c r="G53" s="76"/>
      <c r="H53" s="76"/>
      <c r="I53" s="76"/>
      <c r="J53" s="77"/>
      <c r="K53" s="10"/>
      <c r="L53" s="11" t="s">
        <v>27</v>
      </c>
      <c r="M53" s="10"/>
      <c r="N53" s="10"/>
      <c r="O53" s="10"/>
      <c r="P53" s="10"/>
      <c r="Q53" s="10"/>
      <c r="R53" s="10"/>
      <c r="S53" s="10"/>
      <c r="T53" s="10"/>
      <c r="U53" s="10"/>
      <c r="V53" s="10"/>
      <c r="W53" s="10"/>
      <c r="X53" s="10"/>
      <c r="Y53" s="10"/>
      <c r="Z53" s="10"/>
      <c r="AA53" s="10"/>
      <c r="AB53" s="10"/>
      <c r="AC53" s="10"/>
      <c r="AD53" s="12"/>
    </row>
    <row r="54" spans="1:30" ht="15" customHeight="1" x14ac:dyDescent="0.15">
      <c r="A54" s="13"/>
      <c r="B54" s="126" t="s">
        <v>100</v>
      </c>
      <c r="C54" s="127"/>
      <c r="D54" s="127"/>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127"/>
      <c r="AD54" s="14"/>
    </row>
    <row r="55" spans="1:30" ht="15" customHeight="1" x14ac:dyDescent="0.15">
      <c r="A55" s="13"/>
      <c r="B55" s="127"/>
      <c r="C55" s="127"/>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127"/>
      <c r="AD55" s="14"/>
    </row>
    <row r="56" spans="1:30" ht="15" customHeight="1" thickBot="1" x14ac:dyDescent="0.2">
      <c r="A56" s="15"/>
      <c r="B56" s="128"/>
      <c r="C56" s="128"/>
      <c r="D56" s="128"/>
      <c r="E56" s="128"/>
      <c r="F56" s="128"/>
      <c r="G56" s="128"/>
      <c r="H56" s="128"/>
      <c r="I56" s="128"/>
      <c r="J56" s="128"/>
      <c r="K56" s="128"/>
      <c r="L56" s="128"/>
      <c r="M56" s="128"/>
      <c r="N56" s="128"/>
      <c r="O56" s="128"/>
      <c r="P56" s="128"/>
      <c r="Q56" s="128"/>
      <c r="R56" s="128"/>
      <c r="S56" s="128"/>
      <c r="T56" s="128"/>
      <c r="U56" s="128"/>
      <c r="V56" s="128"/>
      <c r="W56" s="128"/>
      <c r="X56" s="128"/>
      <c r="Y56" s="128"/>
      <c r="Z56" s="128"/>
      <c r="AA56" s="128"/>
      <c r="AB56" s="128"/>
      <c r="AC56" s="128"/>
      <c r="AD56" s="17"/>
    </row>
  </sheetData>
  <mergeCells count="138">
    <mergeCell ref="B42:AB43"/>
    <mergeCell ref="B46:AB47"/>
    <mergeCell ref="A45:F45"/>
    <mergeCell ref="A49:N49"/>
    <mergeCell ref="A53:J53"/>
    <mergeCell ref="B54:AC56"/>
    <mergeCell ref="B19:AC20"/>
    <mergeCell ref="S37:T38"/>
    <mergeCell ref="U37:U39"/>
    <mergeCell ref="V37:W38"/>
    <mergeCell ref="X37:X39"/>
    <mergeCell ref="Y37:AA38"/>
    <mergeCell ref="AB37:AB39"/>
    <mergeCell ref="S39:T39"/>
    <mergeCell ref="V39:W39"/>
    <mergeCell ref="Y39:AA39"/>
    <mergeCell ref="A37:B39"/>
    <mergeCell ref="C37:L39"/>
    <mergeCell ref="M37:N38"/>
    <mergeCell ref="O37:O39"/>
    <mergeCell ref="P37:Q38"/>
    <mergeCell ref="R37:R39"/>
    <mergeCell ref="M39:N39"/>
    <mergeCell ref="P39:Q39"/>
    <mergeCell ref="A34:B36"/>
    <mergeCell ref="A41:F41"/>
    <mergeCell ref="U31:U33"/>
    <mergeCell ref="A31:B33"/>
    <mergeCell ref="C31:L33"/>
    <mergeCell ref="M31:N32"/>
    <mergeCell ref="O31:O33"/>
    <mergeCell ref="P31:Q32"/>
    <mergeCell ref="R31:R33"/>
    <mergeCell ref="M33:N33"/>
    <mergeCell ref="P33:Q33"/>
    <mergeCell ref="U34:U36"/>
    <mergeCell ref="V34:W35"/>
    <mergeCell ref="X34:X36"/>
    <mergeCell ref="Y34:AA35"/>
    <mergeCell ref="AB34:AB36"/>
    <mergeCell ref="S36:T36"/>
    <mergeCell ref="V36:W36"/>
    <mergeCell ref="Y36:AA36"/>
    <mergeCell ref="C34:L36"/>
    <mergeCell ref="M34:N35"/>
    <mergeCell ref="O34:O36"/>
    <mergeCell ref="P34:Q35"/>
    <mergeCell ref="R34:R36"/>
    <mergeCell ref="M36:N36"/>
    <mergeCell ref="P36:Q36"/>
    <mergeCell ref="S34:T35"/>
    <mergeCell ref="S28:T29"/>
    <mergeCell ref="S31:T32"/>
    <mergeCell ref="U28:U30"/>
    <mergeCell ref="V28:W29"/>
    <mergeCell ref="X28:X30"/>
    <mergeCell ref="Y28:AA29"/>
    <mergeCell ref="AB28:AB30"/>
    <mergeCell ref="S30:T30"/>
    <mergeCell ref="V30:W30"/>
    <mergeCell ref="Y30:AA30"/>
    <mergeCell ref="V31:W32"/>
    <mergeCell ref="X31:X33"/>
    <mergeCell ref="Y31:AA32"/>
    <mergeCell ref="AB31:AB33"/>
    <mergeCell ref="S33:T33"/>
    <mergeCell ref="V33:W33"/>
    <mergeCell ref="Y33:AA33"/>
    <mergeCell ref="A28:B30"/>
    <mergeCell ref="C28:L30"/>
    <mergeCell ref="M28:N29"/>
    <mergeCell ref="O28:O30"/>
    <mergeCell ref="P28:Q29"/>
    <mergeCell ref="R28:R30"/>
    <mergeCell ref="M30:N30"/>
    <mergeCell ref="P30:Q30"/>
    <mergeCell ref="Y23:AB24"/>
    <mergeCell ref="A25:B27"/>
    <mergeCell ref="C25:L27"/>
    <mergeCell ref="M25:N26"/>
    <mergeCell ref="O25:O27"/>
    <mergeCell ref="P25:Q26"/>
    <mergeCell ref="R25:R27"/>
    <mergeCell ref="S25:T26"/>
    <mergeCell ref="U25:U27"/>
    <mergeCell ref="V25:W26"/>
    <mergeCell ref="X25:X27"/>
    <mergeCell ref="Y25:AA26"/>
    <mergeCell ref="AB25:AB27"/>
    <mergeCell ref="M27:N27"/>
    <mergeCell ref="P27:Q27"/>
    <mergeCell ref="S27:T27"/>
    <mergeCell ref="V27:W27"/>
    <mergeCell ref="Y27:AA27"/>
    <mergeCell ref="A15:K15"/>
    <mergeCell ref="A18:K18"/>
    <mergeCell ref="A23:L24"/>
    <mergeCell ref="M23:O24"/>
    <mergeCell ref="P23:R24"/>
    <mergeCell ref="S23:U24"/>
    <mergeCell ref="S11:T12"/>
    <mergeCell ref="U11:U13"/>
    <mergeCell ref="V11:W12"/>
    <mergeCell ref="V23:X24"/>
    <mergeCell ref="X11:X13"/>
    <mergeCell ref="Y11:AA12"/>
    <mergeCell ref="B16:AC17"/>
    <mergeCell ref="AB11:AB13"/>
    <mergeCell ref="S13:T13"/>
    <mergeCell ref="V13:W13"/>
    <mergeCell ref="Y13:AA13"/>
    <mergeCell ref="A11:B13"/>
    <mergeCell ref="C11:L13"/>
    <mergeCell ref="M11:N12"/>
    <mergeCell ref="O11:O13"/>
    <mergeCell ref="P11:Q12"/>
    <mergeCell ref="R11:R13"/>
    <mergeCell ref="M13:N13"/>
    <mergeCell ref="P13:Q13"/>
    <mergeCell ref="A9:L10"/>
    <mergeCell ref="M9:O10"/>
    <mergeCell ref="P9:R10"/>
    <mergeCell ref="S9:U10"/>
    <mergeCell ref="V9:X10"/>
    <mergeCell ref="Y9:AB10"/>
    <mergeCell ref="V2:V3"/>
    <mergeCell ref="W2:W3"/>
    <mergeCell ref="X2:X3"/>
    <mergeCell ref="Y2:AD3"/>
    <mergeCell ref="A5:K6"/>
    <mergeCell ref="N5:P6"/>
    <mergeCell ref="Q5:AD6"/>
    <mergeCell ref="A2:K3"/>
    <mergeCell ref="N2:P3"/>
    <mergeCell ref="Q2:R3"/>
    <mergeCell ref="S2:S3"/>
    <mergeCell ref="T2:T3"/>
    <mergeCell ref="U2:U3"/>
  </mergeCells>
  <phoneticPr fontId="2"/>
  <pageMargins left="0.59055118110236227" right="0.39370078740157483" top="0.59055118110236227" bottom="0.39370078740157483" header="0.31496062992125984" footer="0.31496062992125984"/>
  <pageSetup paperSize="9" scale="9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AD91"/>
  <sheetViews>
    <sheetView topLeftCell="A37" workbookViewId="0">
      <selection activeCell="B91" sqref="B91"/>
    </sheetView>
  </sheetViews>
  <sheetFormatPr defaultColWidth="3.125" defaultRowHeight="15" customHeight="1" x14ac:dyDescent="0.15"/>
  <cols>
    <col min="1" max="35" width="3.125" style="1"/>
    <col min="36" max="36" width="4.125" style="1" bestFit="1" customWidth="1"/>
    <col min="37" max="16384" width="3.125" style="1"/>
  </cols>
  <sheetData>
    <row r="2" spans="1:30" ht="15" customHeight="1" x14ac:dyDescent="0.15">
      <c r="A2" s="32" t="s">
        <v>0</v>
      </c>
      <c r="B2" s="40"/>
      <c r="C2" s="40"/>
      <c r="D2" s="40"/>
      <c r="E2" s="40"/>
      <c r="F2" s="40"/>
      <c r="G2" s="40"/>
      <c r="H2" s="40"/>
      <c r="I2" s="40"/>
      <c r="J2" s="40"/>
      <c r="K2" s="42"/>
      <c r="N2" s="32" t="s">
        <v>2</v>
      </c>
      <c r="O2" s="40"/>
      <c r="P2" s="42"/>
      <c r="Q2" s="40" t="s">
        <v>74</v>
      </c>
      <c r="R2" s="40"/>
      <c r="S2" s="40">
        <v>6</v>
      </c>
      <c r="T2" s="40" t="s">
        <v>3</v>
      </c>
      <c r="U2" s="40">
        <v>12</v>
      </c>
      <c r="V2" s="40" t="s">
        <v>4</v>
      </c>
      <c r="W2" s="40">
        <v>12</v>
      </c>
      <c r="X2" s="40" t="s">
        <v>5</v>
      </c>
      <c r="Y2" s="40" t="s">
        <v>6</v>
      </c>
      <c r="Z2" s="40"/>
      <c r="AA2" s="40"/>
      <c r="AB2" s="40"/>
      <c r="AC2" s="40"/>
      <c r="AD2" s="42"/>
    </row>
    <row r="3" spans="1:30" ht="15" customHeight="1" x14ac:dyDescent="0.15">
      <c r="A3" s="31"/>
      <c r="B3" s="41"/>
      <c r="C3" s="41"/>
      <c r="D3" s="41"/>
      <c r="E3" s="41"/>
      <c r="F3" s="41"/>
      <c r="G3" s="41"/>
      <c r="H3" s="41"/>
      <c r="I3" s="41"/>
      <c r="J3" s="41"/>
      <c r="K3" s="38"/>
      <c r="N3" s="31"/>
      <c r="O3" s="41"/>
      <c r="P3" s="38"/>
      <c r="Q3" s="41"/>
      <c r="R3" s="41"/>
      <c r="S3" s="41"/>
      <c r="T3" s="41"/>
      <c r="U3" s="41"/>
      <c r="V3" s="41"/>
      <c r="W3" s="41"/>
      <c r="X3" s="41"/>
      <c r="Y3" s="41"/>
      <c r="Z3" s="41"/>
      <c r="AA3" s="41"/>
      <c r="AB3" s="41"/>
      <c r="AC3" s="41"/>
      <c r="AD3" s="38"/>
    </row>
    <row r="5" spans="1:30" ht="15" customHeight="1" x14ac:dyDescent="0.15">
      <c r="A5" s="32" t="s">
        <v>64</v>
      </c>
      <c r="B5" s="40"/>
      <c r="C5" s="40"/>
      <c r="D5" s="40"/>
      <c r="E5" s="40"/>
      <c r="F5" s="40"/>
      <c r="G5" s="40"/>
      <c r="H5" s="40"/>
      <c r="I5" s="40"/>
      <c r="J5" s="40"/>
      <c r="K5" s="42"/>
      <c r="N5" s="32" t="s">
        <v>7</v>
      </c>
      <c r="O5" s="40"/>
      <c r="P5" s="42"/>
      <c r="Q5" s="43" t="s">
        <v>182</v>
      </c>
      <c r="R5" s="44"/>
      <c r="S5" s="44"/>
      <c r="T5" s="44"/>
      <c r="U5" s="44"/>
      <c r="V5" s="44"/>
      <c r="W5" s="44"/>
      <c r="X5" s="44"/>
      <c r="Y5" s="44"/>
      <c r="Z5" s="44"/>
      <c r="AA5" s="44"/>
      <c r="AB5" s="44"/>
      <c r="AC5" s="44"/>
      <c r="AD5" s="45"/>
    </row>
    <row r="6" spans="1:30" ht="15" customHeight="1" x14ac:dyDescent="0.15">
      <c r="A6" s="31"/>
      <c r="B6" s="41"/>
      <c r="C6" s="41"/>
      <c r="D6" s="41"/>
      <c r="E6" s="41"/>
      <c r="F6" s="41"/>
      <c r="G6" s="41"/>
      <c r="H6" s="41"/>
      <c r="I6" s="41"/>
      <c r="J6" s="41"/>
      <c r="K6" s="38"/>
      <c r="N6" s="31"/>
      <c r="O6" s="41"/>
      <c r="P6" s="38"/>
      <c r="Q6" s="46"/>
      <c r="R6" s="47"/>
      <c r="S6" s="47"/>
      <c r="T6" s="47"/>
      <c r="U6" s="47"/>
      <c r="V6" s="47"/>
      <c r="W6" s="47"/>
      <c r="X6" s="47"/>
      <c r="Y6" s="47"/>
      <c r="Z6" s="47"/>
      <c r="AA6" s="47"/>
      <c r="AB6" s="47"/>
      <c r="AC6" s="47"/>
      <c r="AD6" s="48"/>
    </row>
    <row r="8" spans="1:30" ht="15" customHeight="1" x14ac:dyDescent="0.15">
      <c r="A8" s="1" t="s">
        <v>8</v>
      </c>
    </row>
    <row r="9" spans="1:30" ht="15" customHeight="1" x14ac:dyDescent="0.15">
      <c r="A9" s="56" t="s">
        <v>11</v>
      </c>
      <c r="B9" s="57"/>
      <c r="C9" s="57"/>
      <c r="D9" s="57"/>
      <c r="E9" s="57"/>
      <c r="F9" s="57"/>
      <c r="G9" s="57"/>
      <c r="H9" s="57"/>
      <c r="I9" s="57"/>
      <c r="J9" s="57"/>
      <c r="K9" s="57"/>
      <c r="L9" s="58"/>
      <c r="M9" s="62" t="s">
        <v>12</v>
      </c>
      <c r="N9" s="63"/>
      <c r="O9" s="64"/>
      <c r="P9" s="62" t="s">
        <v>13</v>
      </c>
      <c r="Q9" s="63"/>
      <c r="R9" s="64"/>
      <c r="S9" s="62" t="s">
        <v>14</v>
      </c>
      <c r="T9" s="63"/>
      <c r="U9" s="64"/>
      <c r="V9" s="62" t="s">
        <v>69</v>
      </c>
      <c r="W9" s="63"/>
      <c r="X9" s="63"/>
      <c r="Y9" s="68" t="s">
        <v>15</v>
      </c>
      <c r="Z9" s="63"/>
      <c r="AA9" s="63"/>
      <c r="AB9" s="64"/>
    </row>
    <row r="10" spans="1:30" ht="15" customHeight="1" x14ac:dyDescent="0.15">
      <c r="A10" s="59"/>
      <c r="B10" s="60"/>
      <c r="C10" s="60"/>
      <c r="D10" s="60"/>
      <c r="E10" s="60"/>
      <c r="F10" s="60"/>
      <c r="G10" s="60"/>
      <c r="H10" s="60"/>
      <c r="I10" s="60"/>
      <c r="J10" s="60"/>
      <c r="K10" s="60"/>
      <c r="L10" s="61"/>
      <c r="M10" s="65"/>
      <c r="N10" s="66"/>
      <c r="O10" s="67"/>
      <c r="P10" s="65"/>
      <c r="Q10" s="66"/>
      <c r="R10" s="67"/>
      <c r="S10" s="65"/>
      <c r="T10" s="66"/>
      <c r="U10" s="67"/>
      <c r="V10" s="65"/>
      <c r="W10" s="66"/>
      <c r="X10" s="66"/>
      <c r="Y10" s="69"/>
      <c r="Z10" s="66"/>
      <c r="AA10" s="66"/>
      <c r="AB10" s="67"/>
    </row>
    <row r="11" spans="1:30" ht="15" customHeight="1" x14ac:dyDescent="0.15">
      <c r="A11" s="32">
        <v>0</v>
      </c>
      <c r="B11" s="42"/>
      <c r="C11" s="102" t="s">
        <v>9</v>
      </c>
      <c r="D11" s="103"/>
      <c r="E11" s="103"/>
      <c r="F11" s="103"/>
      <c r="G11" s="103"/>
      <c r="H11" s="103"/>
      <c r="I11" s="103"/>
      <c r="J11" s="103"/>
      <c r="K11" s="103"/>
      <c r="L11" s="104"/>
      <c r="M11" s="139">
        <f>[1]集計!AV91</f>
        <v>0</v>
      </c>
      <c r="N11" s="140"/>
      <c r="O11" s="49" t="s">
        <v>10</v>
      </c>
      <c r="P11" s="89">
        <f>[1]集計!AW91</f>
        <v>6</v>
      </c>
      <c r="Q11" s="90"/>
      <c r="R11" s="49" t="s">
        <v>10</v>
      </c>
      <c r="S11" s="139">
        <f>[1]集計!AX91</f>
        <v>5</v>
      </c>
      <c r="T11" s="140"/>
      <c r="U11" s="49" t="s">
        <v>10</v>
      </c>
      <c r="V11" s="89">
        <f>[1]集計!AY91</f>
        <v>1</v>
      </c>
      <c r="W11" s="90"/>
      <c r="X11" s="93" t="s">
        <v>10</v>
      </c>
      <c r="Y11" s="96">
        <f>SUM(M11,P11,S11,V11)</f>
        <v>12</v>
      </c>
      <c r="Z11" s="90"/>
      <c r="AA11" s="90"/>
      <c r="AB11" s="50" t="s">
        <v>10</v>
      </c>
    </row>
    <row r="12" spans="1:30" ht="15" customHeight="1" x14ac:dyDescent="0.15">
      <c r="A12" s="30"/>
      <c r="B12" s="39"/>
      <c r="C12" s="105"/>
      <c r="D12" s="106"/>
      <c r="E12" s="106"/>
      <c r="F12" s="106"/>
      <c r="G12" s="106"/>
      <c r="H12" s="106"/>
      <c r="I12" s="106"/>
      <c r="J12" s="106"/>
      <c r="K12" s="106"/>
      <c r="L12" s="107"/>
      <c r="M12" s="141"/>
      <c r="N12" s="142"/>
      <c r="O12" s="50"/>
      <c r="P12" s="150"/>
      <c r="Q12" s="115"/>
      <c r="R12" s="50"/>
      <c r="S12" s="141"/>
      <c r="T12" s="142"/>
      <c r="U12" s="50"/>
      <c r="V12" s="150"/>
      <c r="W12" s="115"/>
      <c r="X12" s="94"/>
      <c r="Y12" s="114"/>
      <c r="Z12" s="115"/>
      <c r="AA12" s="115"/>
      <c r="AB12" s="50"/>
    </row>
    <row r="13" spans="1:30" ht="15" customHeight="1" x14ac:dyDescent="0.15">
      <c r="A13" s="31"/>
      <c r="B13" s="38"/>
      <c r="C13" s="108"/>
      <c r="D13" s="109"/>
      <c r="E13" s="109"/>
      <c r="F13" s="109"/>
      <c r="G13" s="109"/>
      <c r="H13" s="109"/>
      <c r="I13" s="109"/>
      <c r="J13" s="109"/>
      <c r="K13" s="109"/>
      <c r="L13" s="110"/>
      <c r="M13" s="135">
        <v>0</v>
      </c>
      <c r="N13" s="136"/>
      <c r="O13" s="51"/>
      <c r="P13" s="100">
        <v>11</v>
      </c>
      <c r="Q13" s="71"/>
      <c r="R13" s="51"/>
      <c r="S13" s="135">
        <v>5</v>
      </c>
      <c r="T13" s="136"/>
      <c r="U13" s="51"/>
      <c r="V13" s="100">
        <v>0</v>
      </c>
      <c r="W13" s="71"/>
      <c r="X13" s="95"/>
      <c r="Y13" s="70">
        <f>SUM(M13,P13,S13,V13)</f>
        <v>16</v>
      </c>
      <c r="Z13" s="71"/>
      <c r="AA13" s="71"/>
      <c r="AB13" s="51"/>
    </row>
    <row r="15" spans="1:30" ht="15" customHeight="1" x14ac:dyDescent="0.15">
      <c r="A15" s="72" t="s">
        <v>84</v>
      </c>
      <c r="B15" s="73"/>
      <c r="C15" s="73"/>
      <c r="D15" s="73"/>
      <c r="E15" s="73"/>
      <c r="F15" s="73"/>
      <c r="G15" s="73"/>
      <c r="H15" s="73"/>
      <c r="I15" s="73"/>
      <c r="J15" s="73"/>
      <c r="K15" s="74"/>
      <c r="L15" s="2"/>
      <c r="M15" s="2"/>
      <c r="N15" s="2"/>
      <c r="O15" s="2"/>
      <c r="P15" s="2"/>
      <c r="Q15" s="2"/>
      <c r="R15" s="2"/>
      <c r="S15" s="2"/>
      <c r="T15" s="2"/>
      <c r="U15" s="2"/>
      <c r="V15" s="2"/>
      <c r="W15" s="2"/>
      <c r="X15" s="2"/>
      <c r="Y15" s="2"/>
      <c r="Z15" s="2"/>
      <c r="AA15" s="2"/>
      <c r="AB15" s="2"/>
      <c r="AC15" s="2"/>
      <c r="AD15" s="3"/>
    </row>
    <row r="16" spans="1:30" ht="15" customHeight="1" x14ac:dyDescent="0.15">
      <c r="A16" s="21" t="s">
        <v>75</v>
      </c>
      <c r="B16" s="1" t="s">
        <v>361</v>
      </c>
      <c r="AD16" s="5"/>
    </row>
    <row r="17" spans="1:30" ht="15" customHeight="1" x14ac:dyDescent="0.15">
      <c r="A17" s="4"/>
      <c r="B17" s="1" t="s">
        <v>362</v>
      </c>
      <c r="AD17" s="5"/>
    </row>
    <row r="18" spans="1:30" ht="15" customHeight="1" x14ac:dyDescent="0.15">
      <c r="A18" s="4"/>
      <c r="B18" s="1" t="s">
        <v>462</v>
      </c>
      <c r="AD18" s="5"/>
    </row>
    <row r="19" spans="1:30" ht="15" customHeight="1" thickBot="1" x14ac:dyDescent="0.2">
      <c r="A19" s="20"/>
      <c r="B19" s="16" t="s">
        <v>461</v>
      </c>
      <c r="C19" s="16"/>
      <c r="D19" s="16"/>
      <c r="E19" s="16"/>
      <c r="F19" s="16"/>
      <c r="G19" s="16"/>
      <c r="H19" s="16"/>
      <c r="I19" s="16"/>
      <c r="J19" s="16"/>
      <c r="K19" s="16"/>
      <c r="L19" s="6"/>
      <c r="M19" s="6"/>
      <c r="N19" s="6"/>
      <c r="O19" s="6"/>
      <c r="P19" s="6"/>
      <c r="Q19" s="6"/>
      <c r="R19" s="6"/>
      <c r="S19" s="6"/>
      <c r="T19" s="6"/>
      <c r="U19" s="6"/>
      <c r="V19" s="6"/>
      <c r="W19" s="6"/>
      <c r="X19" s="6"/>
      <c r="Y19" s="6"/>
      <c r="Z19" s="6"/>
      <c r="AA19" s="6"/>
      <c r="AB19" s="6"/>
      <c r="AC19" s="6"/>
      <c r="AD19" s="7"/>
    </row>
    <row r="20" spans="1:30" ht="15" customHeight="1" x14ac:dyDescent="0.15">
      <c r="A20" s="75" t="s">
        <v>85</v>
      </c>
      <c r="B20" s="76"/>
      <c r="C20" s="76"/>
      <c r="D20" s="76"/>
      <c r="E20" s="76"/>
      <c r="F20" s="76"/>
      <c r="G20" s="76"/>
      <c r="H20" s="76"/>
      <c r="I20" s="76"/>
      <c r="J20" s="76"/>
      <c r="K20" s="77"/>
      <c r="L20" s="10"/>
      <c r="M20" s="11" t="s">
        <v>27</v>
      </c>
      <c r="N20" s="10"/>
      <c r="O20" s="10"/>
      <c r="P20" s="10"/>
      <c r="Q20" s="10"/>
      <c r="R20" s="10"/>
      <c r="S20" s="10"/>
      <c r="T20" s="10"/>
      <c r="U20" s="10"/>
      <c r="V20" s="10"/>
      <c r="W20" s="10"/>
      <c r="X20" s="10"/>
      <c r="Y20" s="10"/>
      <c r="Z20" s="10"/>
      <c r="AA20" s="10"/>
      <c r="AB20" s="10"/>
      <c r="AC20" s="10"/>
      <c r="AD20" s="12"/>
    </row>
    <row r="21" spans="1:30" ht="15" customHeight="1" x14ac:dyDescent="0.15">
      <c r="A21" s="27" t="s">
        <v>19</v>
      </c>
      <c r="B21" s="1" t="s">
        <v>363</v>
      </c>
      <c r="AD21" s="14"/>
    </row>
    <row r="22" spans="1:30" ht="15" customHeight="1" x14ac:dyDescent="0.15">
      <c r="A22" s="27" t="s">
        <v>70</v>
      </c>
      <c r="B22" s="1" t="s">
        <v>464</v>
      </c>
      <c r="AD22" s="14"/>
    </row>
    <row r="23" spans="1:30" ht="15" customHeight="1" x14ac:dyDescent="0.15">
      <c r="A23" s="27"/>
      <c r="B23" s="1" t="s">
        <v>463</v>
      </c>
      <c r="AD23" s="14"/>
    </row>
    <row r="24" spans="1:30" ht="15" customHeight="1" x14ac:dyDescent="0.15">
      <c r="A24" s="27" t="s">
        <v>71</v>
      </c>
      <c r="B24" s="1" t="s">
        <v>364</v>
      </c>
      <c r="AD24" s="14"/>
    </row>
    <row r="25" spans="1:30" ht="15" customHeight="1" x14ac:dyDescent="0.15">
      <c r="A25" s="27"/>
      <c r="B25" s="1" t="s">
        <v>365</v>
      </c>
      <c r="AD25" s="14"/>
    </row>
    <row r="26" spans="1:30" ht="15" customHeight="1" x14ac:dyDescent="0.15">
      <c r="A26" s="27" t="s">
        <v>72</v>
      </c>
      <c r="B26" s="1" t="s">
        <v>366</v>
      </c>
      <c r="AD26" s="14"/>
    </row>
    <row r="27" spans="1:30" ht="15" customHeight="1" x14ac:dyDescent="0.15">
      <c r="A27" s="27"/>
      <c r="B27" s="1" t="s">
        <v>367</v>
      </c>
      <c r="AD27" s="14"/>
    </row>
    <row r="28" spans="1:30" ht="15" customHeight="1" x14ac:dyDescent="0.15">
      <c r="A28" s="27" t="s">
        <v>73</v>
      </c>
      <c r="B28" s="1" t="s">
        <v>368</v>
      </c>
      <c r="AD28" s="14"/>
    </row>
    <row r="29" spans="1:30" ht="15" customHeight="1" x14ac:dyDescent="0.15">
      <c r="A29" s="27" t="s">
        <v>91</v>
      </c>
      <c r="B29" s="1" t="s">
        <v>369</v>
      </c>
      <c r="AD29" s="14"/>
    </row>
    <row r="30" spans="1:30" ht="15" customHeight="1" x14ac:dyDescent="0.15">
      <c r="A30" s="27" t="s">
        <v>92</v>
      </c>
      <c r="B30" s="1" t="s">
        <v>370</v>
      </c>
      <c r="AD30" s="14"/>
    </row>
    <row r="31" spans="1:30" ht="15" customHeight="1" x14ac:dyDescent="0.15">
      <c r="A31" s="27" t="s">
        <v>93</v>
      </c>
      <c r="B31" s="1" t="s">
        <v>371</v>
      </c>
      <c r="AD31" s="14"/>
    </row>
    <row r="32" spans="1:30" ht="15" customHeight="1" x14ac:dyDescent="0.15">
      <c r="A32" s="27"/>
      <c r="B32" s="1" t="s">
        <v>372</v>
      </c>
      <c r="AD32" s="14"/>
    </row>
    <row r="33" spans="1:30" ht="15" customHeight="1" x14ac:dyDescent="0.15">
      <c r="A33" s="27" t="s">
        <v>94</v>
      </c>
      <c r="B33" s="1" t="s">
        <v>373</v>
      </c>
      <c r="AD33" s="14"/>
    </row>
    <row r="34" spans="1:30" ht="15" customHeight="1" thickBot="1" x14ac:dyDescent="0.2">
      <c r="A34" s="28"/>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7"/>
    </row>
    <row r="36" spans="1:30" ht="15" customHeight="1" x14ac:dyDescent="0.15">
      <c r="A36" s="1" t="s">
        <v>18</v>
      </c>
    </row>
    <row r="37" spans="1:30" ht="15" customHeight="1" x14ac:dyDescent="0.15">
      <c r="A37" s="78" t="s">
        <v>11</v>
      </c>
      <c r="B37" s="79"/>
      <c r="C37" s="79"/>
      <c r="D37" s="79"/>
      <c r="E37" s="79"/>
      <c r="F37" s="79"/>
      <c r="G37" s="79"/>
      <c r="H37" s="79"/>
      <c r="I37" s="79"/>
      <c r="J37" s="79"/>
      <c r="K37" s="79"/>
      <c r="L37" s="80"/>
      <c r="M37" s="81" t="s">
        <v>12</v>
      </c>
      <c r="N37" s="82"/>
      <c r="O37" s="83"/>
      <c r="P37" s="81" t="s">
        <v>13</v>
      </c>
      <c r="Q37" s="82"/>
      <c r="R37" s="83"/>
      <c r="S37" s="81" t="s">
        <v>14</v>
      </c>
      <c r="T37" s="82"/>
      <c r="U37" s="83"/>
      <c r="V37" s="81" t="s">
        <v>69</v>
      </c>
      <c r="W37" s="82"/>
      <c r="X37" s="82"/>
      <c r="Y37" s="112" t="s">
        <v>15</v>
      </c>
      <c r="Z37" s="82"/>
      <c r="AA37" s="82"/>
      <c r="AB37" s="83"/>
    </row>
    <row r="38" spans="1:30" ht="15" customHeight="1" x14ac:dyDescent="0.15">
      <c r="A38" s="78"/>
      <c r="B38" s="79"/>
      <c r="C38" s="79"/>
      <c r="D38" s="79"/>
      <c r="E38" s="79"/>
      <c r="F38" s="79"/>
      <c r="G38" s="79"/>
      <c r="H38" s="79"/>
      <c r="I38" s="79"/>
      <c r="J38" s="79"/>
      <c r="K38" s="79"/>
      <c r="L38" s="80"/>
      <c r="M38" s="84"/>
      <c r="N38" s="82"/>
      <c r="O38" s="83"/>
      <c r="P38" s="84"/>
      <c r="Q38" s="82"/>
      <c r="R38" s="83"/>
      <c r="S38" s="84"/>
      <c r="T38" s="82"/>
      <c r="U38" s="83"/>
      <c r="V38" s="84"/>
      <c r="W38" s="82"/>
      <c r="X38" s="82"/>
      <c r="Y38" s="112"/>
      <c r="Z38" s="82"/>
      <c r="AA38" s="82"/>
      <c r="AB38" s="83"/>
    </row>
    <row r="39" spans="1:30" ht="15" customHeight="1" x14ac:dyDescent="0.15">
      <c r="A39" s="33" t="s">
        <v>19</v>
      </c>
      <c r="B39" s="34"/>
      <c r="C39" s="35" t="s">
        <v>76</v>
      </c>
      <c r="D39" s="36"/>
      <c r="E39" s="36"/>
      <c r="F39" s="36"/>
      <c r="G39" s="36"/>
      <c r="H39" s="36"/>
      <c r="I39" s="36"/>
      <c r="J39" s="36"/>
      <c r="K39" s="36"/>
      <c r="L39" s="37"/>
      <c r="M39" s="89">
        <f>[1]集計!AV93</f>
        <v>11</v>
      </c>
      <c r="N39" s="90"/>
      <c r="O39" s="111" t="s">
        <v>10</v>
      </c>
      <c r="P39" s="89">
        <f>[1]集計!AW93</f>
        <v>1</v>
      </c>
      <c r="Q39" s="90"/>
      <c r="R39" s="111" t="s">
        <v>10</v>
      </c>
      <c r="S39" s="89">
        <f>[1]集計!AX93</f>
        <v>0</v>
      </c>
      <c r="T39" s="90"/>
      <c r="U39" s="111" t="s">
        <v>10</v>
      </c>
      <c r="V39" s="89">
        <f>[1]集計!AY93</f>
        <v>0</v>
      </c>
      <c r="W39" s="90"/>
      <c r="X39" s="113" t="s">
        <v>10</v>
      </c>
      <c r="Y39" s="96">
        <f>SUM(M39,P39,S39,V39)</f>
        <v>12</v>
      </c>
      <c r="Z39" s="90"/>
      <c r="AA39" s="90"/>
      <c r="AB39" s="111" t="s">
        <v>10</v>
      </c>
    </row>
    <row r="40" spans="1:30" ht="15" customHeight="1" x14ac:dyDescent="0.15">
      <c r="A40" s="33"/>
      <c r="B40" s="34"/>
      <c r="C40" s="35"/>
      <c r="D40" s="36"/>
      <c r="E40" s="36"/>
      <c r="F40" s="36"/>
      <c r="G40" s="36"/>
      <c r="H40" s="36"/>
      <c r="I40" s="36"/>
      <c r="J40" s="36"/>
      <c r="K40" s="36"/>
      <c r="L40" s="37"/>
      <c r="M40" s="91"/>
      <c r="N40" s="92"/>
      <c r="O40" s="111"/>
      <c r="P40" s="91"/>
      <c r="Q40" s="92"/>
      <c r="R40" s="111"/>
      <c r="S40" s="91"/>
      <c r="T40" s="92"/>
      <c r="U40" s="111"/>
      <c r="V40" s="91"/>
      <c r="W40" s="92"/>
      <c r="X40" s="113"/>
      <c r="Y40" s="114"/>
      <c r="Z40" s="115"/>
      <c r="AA40" s="115"/>
      <c r="AB40" s="111"/>
    </row>
    <row r="41" spans="1:30" ht="15" customHeight="1" x14ac:dyDescent="0.15">
      <c r="A41" s="33"/>
      <c r="B41" s="34"/>
      <c r="C41" s="35"/>
      <c r="D41" s="36"/>
      <c r="E41" s="36"/>
      <c r="F41" s="36"/>
      <c r="G41" s="36"/>
      <c r="H41" s="36"/>
      <c r="I41" s="36"/>
      <c r="J41" s="36"/>
      <c r="K41" s="36"/>
      <c r="L41" s="37"/>
      <c r="M41" s="52">
        <v>11</v>
      </c>
      <c r="N41" s="53"/>
      <c r="O41" s="111"/>
      <c r="P41" s="52">
        <v>5</v>
      </c>
      <c r="Q41" s="53"/>
      <c r="R41" s="111"/>
      <c r="S41" s="52">
        <v>0</v>
      </c>
      <c r="T41" s="53"/>
      <c r="U41" s="111"/>
      <c r="V41" s="52">
        <v>0</v>
      </c>
      <c r="W41" s="53"/>
      <c r="X41" s="113"/>
      <c r="Y41" s="70">
        <f>SUM(M41,P41,S41,V41)</f>
        <v>16</v>
      </c>
      <c r="Z41" s="71"/>
      <c r="AA41" s="71"/>
      <c r="AB41" s="111"/>
    </row>
    <row r="42" spans="1:30" ht="15" customHeight="1" x14ac:dyDescent="0.15">
      <c r="A42" s="33" t="s">
        <v>70</v>
      </c>
      <c r="B42" s="34"/>
      <c r="C42" s="35" t="s">
        <v>65</v>
      </c>
      <c r="D42" s="36"/>
      <c r="E42" s="36"/>
      <c r="F42" s="36"/>
      <c r="G42" s="36"/>
      <c r="H42" s="36"/>
      <c r="I42" s="36"/>
      <c r="J42" s="36"/>
      <c r="K42" s="36"/>
      <c r="L42" s="37"/>
      <c r="M42" s="89">
        <f>[1]集計!AV95</f>
        <v>11</v>
      </c>
      <c r="N42" s="90"/>
      <c r="O42" s="111" t="s">
        <v>10</v>
      </c>
      <c r="P42" s="89">
        <f>[1]集計!AW95</f>
        <v>1</v>
      </c>
      <c r="Q42" s="90"/>
      <c r="R42" s="111" t="s">
        <v>10</v>
      </c>
      <c r="S42" s="89">
        <f>[1]集計!AX95</f>
        <v>0</v>
      </c>
      <c r="T42" s="90"/>
      <c r="U42" s="111" t="s">
        <v>10</v>
      </c>
      <c r="V42" s="89">
        <f>[1]集計!AY95</f>
        <v>0</v>
      </c>
      <c r="W42" s="90"/>
      <c r="X42" s="113" t="s">
        <v>10</v>
      </c>
      <c r="Y42" s="96">
        <f>SUM(M42,P42,S42,V42)</f>
        <v>12</v>
      </c>
      <c r="Z42" s="90"/>
      <c r="AA42" s="90"/>
      <c r="AB42" s="111" t="s">
        <v>10</v>
      </c>
    </row>
    <row r="43" spans="1:30" ht="15" customHeight="1" x14ac:dyDescent="0.15">
      <c r="A43" s="33"/>
      <c r="B43" s="34"/>
      <c r="C43" s="35"/>
      <c r="D43" s="36"/>
      <c r="E43" s="36"/>
      <c r="F43" s="36"/>
      <c r="G43" s="36"/>
      <c r="H43" s="36"/>
      <c r="I43" s="36"/>
      <c r="J43" s="36"/>
      <c r="K43" s="36"/>
      <c r="L43" s="37"/>
      <c r="M43" s="91"/>
      <c r="N43" s="92"/>
      <c r="O43" s="111"/>
      <c r="P43" s="91"/>
      <c r="Q43" s="92"/>
      <c r="R43" s="111"/>
      <c r="S43" s="91"/>
      <c r="T43" s="92"/>
      <c r="U43" s="111"/>
      <c r="V43" s="91"/>
      <c r="W43" s="92"/>
      <c r="X43" s="113"/>
      <c r="Y43" s="114"/>
      <c r="Z43" s="115"/>
      <c r="AA43" s="115"/>
      <c r="AB43" s="111"/>
    </row>
    <row r="44" spans="1:30" ht="15" customHeight="1" x14ac:dyDescent="0.15">
      <c r="A44" s="33"/>
      <c r="B44" s="34"/>
      <c r="C44" s="35"/>
      <c r="D44" s="36"/>
      <c r="E44" s="36"/>
      <c r="F44" s="36"/>
      <c r="G44" s="36"/>
      <c r="H44" s="36"/>
      <c r="I44" s="36"/>
      <c r="J44" s="36"/>
      <c r="K44" s="36"/>
      <c r="L44" s="37"/>
      <c r="M44" s="52">
        <v>11</v>
      </c>
      <c r="N44" s="53"/>
      <c r="O44" s="111"/>
      <c r="P44" s="52">
        <v>5</v>
      </c>
      <c r="Q44" s="53"/>
      <c r="R44" s="111"/>
      <c r="S44" s="52">
        <v>0</v>
      </c>
      <c r="T44" s="53"/>
      <c r="U44" s="111"/>
      <c r="V44" s="52">
        <v>0</v>
      </c>
      <c r="W44" s="53"/>
      <c r="X44" s="113"/>
      <c r="Y44" s="70">
        <f>SUM(M44,P44,S44,V44)</f>
        <v>16</v>
      </c>
      <c r="Z44" s="71"/>
      <c r="AA44" s="71"/>
      <c r="AB44" s="111"/>
    </row>
    <row r="45" spans="1:30" ht="15" customHeight="1" x14ac:dyDescent="0.15">
      <c r="A45" s="33" t="s">
        <v>71</v>
      </c>
      <c r="B45" s="34"/>
      <c r="C45" s="35" t="s">
        <v>66</v>
      </c>
      <c r="D45" s="36"/>
      <c r="E45" s="36"/>
      <c r="F45" s="36"/>
      <c r="G45" s="36"/>
      <c r="H45" s="36"/>
      <c r="I45" s="36"/>
      <c r="J45" s="36"/>
      <c r="K45" s="36"/>
      <c r="L45" s="37"/>
      <c r="M45" s="89">
        <f>[1]集計!AV97</f>
        <v>1</v>
      </c>
      <c r="N45" s="90"/>
      <c r="O45" s="111" t="s">
        <v>10</v>
      </c>
      <c r="P45" s="89">
        <f>[1]集計!AW97</f>
        <v>11</v>
      </c>
      <c r="Q45" s="90"/>
      <c r="R45" s="111" t="s">
        <v>10</v>
      </c>
      <c r="S45" s="139">
        <f>[1]集計!AX97</f>
        <v>0</v>
      </c>
      <c r="T45" s="140"/>
      <c r="U45" s="111" t="s">
        <v>10</v>
      </c>
      <c r="V45" s="89">
        <f>[1]集計!AY97</f>
        <v>0</v>
      </c>
      <c r="W45" s="90"/>
      <c r="X45" s="113" t="s">
        <v>10</v>
      </c>
      <c r="Y45" s="96">
        <f>SUM(M45,P45,S45,V45)</f>
        <v>12</v>
      </c>
      <c r="Z45" s="90"/>
      <c r="AA45" s="90"/>
      <c r="AB45" s="111" t="s">
        <v>10</v>
      </c>
    </row>
    <row r="46" spans="1:30" ht="15" customHeight="1" x14ac:dyDescent="0.15">
      <c r="A46" s="33"/>
      <c r="B46" s="34"/>
      <c r="C46" s="35"/>
      <c r="D46" s="36"/>
      <c r="E46" s="36"/>
      <c r="F46" s="36"/>
      <c r="G46" s="36"/>
      <c r="H46" s="36"/>
      <c r="I46" s="36"/>
      <c r="J46" s="36"/>
      <c r="K46" s="36"/>
      <c r="L46" s="37"/>
      <c r="M46" s="91"/>
      <c r="N46" s="92"/>
      <c r="O46" s="111"/>
      <c r="P46" s="91"/>
      <c r="Q46" s="92"/>
      <c r="R46" s="111"/>
      <c r="S46" s="144"/>
      <c r="T46" s="145"/>
      <c r="U46" s="111"/>
      <c r="V46" s="91"/>
      <c r="W46" s="92"/>
      <c r="X46" s="113"/>
      <c r="Y46" s="114"/>
      <c r="Z46" s="115"/>
      <c r="AA46" s="115"/>
      <c r="AB46" s="111"/>
    </row>
    <row r="47" spans="1:30" ht="15" customHeight="1" x14ac:dyDescent="0.15">
      <c r="A47" s="33"/>
      <c r="B47" s="34"/>
      <c r="C47" s="35"/>
      <c r="D47" s="36"/>
      <c r="E47" s="36"/>
      <c r="F47" s="36"/>
      <c r="G47" s="36"/>
      <c r="H47" s="36"/>
      <c r="I47" s="36"/>
      <c r="J47" s="36"/>
      <c r="K47" s="36"/>
      <c r="L47" s="37"/>
      <c r="M47" s="52">
        <v>2</v>
      </c>
      <c r="N47" s="53"/>
      <c r="O47" s="111"/>
      <c r="P47" s="52">
        <v>12</v>
      </c>
      <c r="Q47" s="53"/>
      <c r="R47" s="111"/>
      <c r="S47" s="137">
        <v>2</v>
      </c>
      <c r="T47" s="138"/>
      <c r="U47" s="111"/>
      <c r="V47" s="52">
        <v>0</v>
      </c>
      <c r="W47" s="53"/>
      <c r="X47" s="113"/>
      <c r="Y47" s="70">
        <f>SUM(M47,P47,S47,V47)</f>
        <v>16</v>
      </c>
      <c r="Z47" s="71"/>
      <c r="AA47" s="71"/>
      <c r="AB47" s="111"/>
    </row>
    <row r="48" spans="1:30" ht="15" customHeight="1" x14ac:dyDescent="0.15">
      <c r="A48" s="33" t="s">
        <v>72</v>
      </c>
      <c r="B48" s="34"/>
      <c r="C48" s="35" t="s">
        <v>67</v>
      </c>
      <c r="D48" s="36"/>
      <c r="E48" s="36"/>
      <c r="F48" s="36"/>
      <c r="G48" s="36"/>
      <c r="H48" s="36"/>
      <c r="I48" s="36"/>
      <c r="J48" s="36"/>
      <c r="K48" s="36"/>
      <c r="L48" s="37"/>
      <c r="M48" s="89">
        <f>[1]集計!AV99</f>
        <v>2</v>
      </c>
      <c r="N48" s="90"/>
      <c r="O48" s="111" t="s">
        <v>10</v>
      </c>
      <c r="P48" s="89">
        <f>[1]集計!AW99</f>
        <v>2</v>
      </c>
      <c r="Q48" s="90"/>
      <c r="R48" s="111" t="s">
        <v>10</v>
      </c>
      <c r="S48" s="139">
        <f>[1]集計!AX99</f>
        <v>4</v>
      </c>
      <c r="T48" s="140"/>
      <c r="U48" s="111" t="s">
        <v>10</v>
      </c>
      <c r="V48" s="139">
        <f>[1]集計!AY99</f>
        <v>4</v>
      </c>
      <c r="W48" s="140"/>
      <c r="X48" s="113" t="s">
        <v>10</v>
      </c>
      <c r="Y48" s="96">
        <f>SUM(M48,P48,S48,V48)</f>
        <v>12</v>
      </c>
      <c r="Z48" s="90"/>
      <c r="AA48" s="90"/>
      <c r="AB48" s="111" t="s">
        <v>10</v>
      </c>
    </row>
    <row r="49" spans="1:30" ht="15" customHeight="1" x14ac:dyDescent="0.15">
      <c r="A49" s="33"/>
      <c r="B49" s="34"/>
      <c r="C49" s="35"/>
      <c r="D49" s="36"/>
      <c r="E49" s="36"/>
      <c r="F49" s="36"/>
      <c r="G49" s="36"/>
      <c r="H49" s="36"/>
      <c r="I49" s="36"/>
      <c r="J49" s="36"/>
      <c r="K49" s="36"/>
      <c r="L49" s="37"/>
      <c r="M49" s="91"/>
      <c r="N49" s="92"/>
      <c r="O49" s="111"/>
      <c r="P49" s="91"/>
      <c r="Q49" s="92"/>
      <c r="R49" s="111"/>
      <c r="S49" s="144"/>
      <c r="T49" s="145"/>
      <c r="U49" s="111"/>
      <c r="V49" s="144"/>
      <c r="W49" s="145"/>
      <c r="X49" s="113"/>
      <c r="Y49" s="114"/>
      <c r="Z49" s="115"/>
      <c r="AA49" s="115"/>
      <c r="AB49" s="49"/>
    </row>
    <row r="50" spans="1:30" ht="15" customHeight="1" x14ac:dyDescent="0.15">
      <c r="A50" s="33"/>
      <c r="B50" s="34"/>
      <c r="C50" s="35"/>
      <c r="D50" s="36"/>
      <c r="E50" s="36"/>
      <c r="F50" s="36"/>
      <c r="G50" s="36"/>
      <c r="H50" s="36"/>
      <c r="I50" s="36"/>
      <c r="J50" s="36"/>
      <c r="K50" s="36"/>
      <c r="L50" s="37"/>
      <c r="M50" s="52">
        <v>0</v>
      </c>
      <c r="N50" s="53"/>
      <c r="O50" s="111"/>
      <c r="P50" s="137">
        <v>3</v>
      </c>
      <c r="Q50" s="138"/>
      <c r="R50" s="111"/>
      <c r="S50" s="137">
        <v>7</v>
      </c>
      <c r="T50" s="138"/>
      <c r="U50" s="111"/>
      <c r="V50" s="137">
        <v>6</v>
      </c>
      <c r="W50" s="138"/>
      <c r="X50" s="113"/>
      <c r="Y50" s="70">
        <f>SUM(M50,P50,S50,V50)</f>
        <v>16</v>
      </c>
      <c r="Z50" s="71"/>
      <c r="AA50" s="71"/>
      <c r="AB50" s="111"/>
    </row>
    <row r="51" spans="1:30" ht="15" customHeight="1" x14ac:dyDescent="0.15">
      <c r="A51" s="33" t="s">
        <v>73</v>
      </c>
      <c r="B51" s="34"/>
      <c r="C51" s="35" t="s">
        <v>68</v>
      </c>
      <c r="D51" s="36"/>
      <c r="E51" s="36"/>
      <c r="F51" s="36"/>
      <c r="G51" s="36"/>
      <c r="H51" s="36"/>
      <c r="I51" s="36"/>
      <c r="J51" s="36"/>
      <c r="K51" s="36"/>
      <c r="L51" s="37"/>
      <c r="M51" s="89">
        <f>[1]集計!AV101</f>
        <v>6</v>
      </c>
      <c r="N51" s="90"/>
      <c r="O51" s="111" t="s">
        <v>10</v>
      </c>
      <c r="P51" s="89">
        <f>[1]集計!AW101</f>
        <v>6</v>
      </c>
      <c r="Q51" s="90"/>
      <c r="R51" s="111" t="s">
        <v>10</v>
      </c>
      <c r="S51" s="89">
        <f>[1]集計!AX101</f>
        <v>0</v>
      </c>
      <c r="T51" s="90"/>
      <c r="U51" s="111" t="s">
        <v>10</v>
      </c>
      <c r="V51" s="89">
        <f>[1]集計!AY101</f>
        <v>0</v>
      </c>
      <c r="W51" s="90"/>
      <c r="X51" s="113" t="s">
        <v>10</v>
      </c>
      <c r="Y51" s="96">
        <f>SUM(M51,P51,S51,V51)</f>
        <v>12</v>
      </c>
      <c r="Z51" s="90"/>
      <c r="AA51" s="90"/>
      <c r="AB51" s="111" t="s">
        <v>10</v>
      </c>
    </row>
    <row r="52" spans="1:30" ht="15" customHeight="1" x14ac:dyDescent="0.15">
      <c r="A52" s="33"/>
      <c r="B52" s="34"/>
      <c r="C52" s="35"/>
      <c r="D52" s="36"/>
      <c r="E52" s="36"/>
      <c r="F52" s="36"/>
      <c r="G52" s="36"/>
      <c r="H52" s="36"/>
      <c r="I52" s="36"/>
      <c r="J52" s="36"/>
      <c r="K52" s="36"/>
      <c r="L52" s="37"/>
      <c r="M52" s="91"/>
      <c r="N52" s="92"/>
      <c r="O52" s="111"/>
      <c r="P52" s="91"/>
      <c r="Q52" s="92"/>
      <c r="R52" s="111"/>
      <c r="S52" s="91"/>
      <c r="T52" s="92"/>
      <c r="U52" s="111"/>
      <c r="V52" s="91"/>
      <c r="W52" s="92"/>
      <c r="X52" s="113"/>
      <c r="Y52" s="114"/>
      <c r="Z52" s="115"/>
      <c r="AA52" s="115"/>
      <c r="AB52" s="49"/>
    </row>
    <row r="53" spans="1:30" ht="15" customHeight="1" x14ac:dyDescent="0.15">
      <c r="A53" s="33"/>
      <c r="B53" s="34"/>
      <c r="C53" s="35"/>
      <c r="D53" s="36"/>
      <c r="E53" s="36"/>
      <c r="F53" s="36"/>
      <c r="G53" s="36"/>
      <c r="H53" s="36"/>
      <c r="I53" s="36"/>
      <c r="J53" s="36"/>
      <c r="K53" s="36"/>
      <c r="L53" s="37"/>
      <c r="M53" s="52">
        <v>1</v>
      </c>
      <c r="N53" s="53"/>
      <c r="O53" s="111"/>
      <c r="P53" s="52">
        <v>11</v>
      </c>
      <c r="Q53" s="53"/>
      <c r="R53" s="111"/>
      <c r="S53" s="52">
        <v>4</v>
      </c>
      <c r="T53" s="53"/>
      <c r="U53" s="111"/>
      <c r="V53" s="52">
        <v>0</v>
      </c>
      <c r="W53" s="53"/>
      <c r="X53" s="113"/>
      <c r="Y53" s="70">
        <f>SUM(M53,P53,S53,V53)</f>
        <v>16</v>
      </c>
      <c r="Z53" s="71"/>
      <c r="AA53" s="71"/>
      <c r="AB53" s="111"/>
    </row>
    <row r="55" spans="1:30" ht="15" customHeight="1" x14ac:dyDescent="0.15">
      <c r="A55" s="33" t="s">
        <v>24</v>
      </c>
      <c r="B55" s="124"/>
      <c r="C55" s="124"/>
      <c r="D55" s="124"/>
      <c r="E55" s="124"/>
      <c r="F55" s="34"/>
      <c r="G55" s="2"/>
      <c r="H55" s="8" t="s">
        <v>26</v>
      </c>
      <c r="I55" s="2"/>
      <c r="J55" s="2"/>
      <c r="K55" s="2"/>
      <c r="L55" s="2"/>
      <c r="M55" s="2"/>
      <c r="N55" s="2"/>
      <c r="O55" s="2"/>
      <c r="P55" s="2"/>
      <c r="Q55" s="2"/>
      <c r="R55" s="2"/>
      <c r="S55" s="2"/>
      <c r="T55" s="2"/>
      <c r="U55" s="2"/>
      <c r="V55" s="2"/>
      <c r="W55" s="2"/>
      <c r="X55" s="2"/>
      <c r="Y55" s="2"/>
      <c r="Z55" s="2"/>
      <c r="AA55" s="2"/>
      <c r="AB55" s="2"/>
      <c r="AC55" s="2"/>
      <c r="AD55" s="3"/>
    </row>
    <row r="56" spans="1:30" ht="15" customHeight="1" x14ac:dyDescent="0.15">
      <c r="A56" s="22" t="s">
        <v>75</v>
      </c>
      <c r="B56" s="1" t="s">
        <v>374</v>
      </c>
      <c r="AD56" s="5"/>
    </row>
    <row r="57" spans="1:30" ht="15" customHeight="1" x14ac:dyDescent="0.15">
      <c r="A57" s="22" t="s">
        <v>75</v>
      </c>
      <c r="B57" s="1" t="s">
        <v>375</v>
      </c>
      <c r="AD57" s="5"/>
    </row>
    <row r="58" spans="1:30" ht="15" customHeight="1" x14ac:dyDescent="0.15">
      <c r="A58" s="22" t="s">
        <v>75</v>
      </c>
      <c r="B58" s="1" t="s">
        <v>376</v>
      </c>
      <c r="AD58" s="5"/>
    </row>
    <row r="59" spans="1:30" ht="15" customHeight="1" x14ac:dyDescent="0.15">
      <c r="A59" s="22" t="s">
        <v>75</v>
      </c>
      <c r="B59" s="1" t="s">
        <v>377</v>
      </c>
      <c r="AD59" s="5"/>
    </row>
    <row r="60" spans="1:30" ht="15" customHeight="1" x14ac:dyDescent="0.15">
      <c r="A60" s="22" t="s">
        <v>75</v>
      </c>
      <c r="B60" s="1" t="s">
        <v>378</v>
      </c>
      <c r="AD60" s="5"/>
    </row>
    <row r="61" spans="1:30" ht="15" customHeight="1" x14ac:dyDescent="0.15">
      <c r="A61" s="22" t="s">
        <v>75</v>
      </c>
      <c r="B61" s="1" t="s">
        <v>379</v>
      </c>
      <c r="AD61" s="5"/>
    </row>
    <row r="62" spans="1:30" ht="15" customHeight="1" x14ac:dyDescent="0.15">
      <c r="A62" s="23"/>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7"/>
    </row>
    <row r="63" spans="1:30" ht="15" customHeight="1" x14ac:dyDescent="0.15">
      <c r="A63" s="25"/>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row>
    <row r="64" spans="1:30" ht="15" customHeight="1" x14ac:dyDescent="0.15">
      <c r="A64" s="26"/>
      <c r="B64" s="6"/>
      <c r="C64" s="6"/>
      <c r="D64" s="6"/>
      <c r="E64" s="6"/>
      <c r="F64" s="6"/>
      <c r="AD64" s="6"/>
    </row>
    <row r="65" spans="1:30" ht="15" customHeight="1" x14ac:dyDescent="0.15">
      <c r="A65" s="33" t="s">
        <v>25</v>
      </c>
      <c r="B65" s="124"/>
      <c r="C65" s="124"/>
      <c r="D65" s="124"/>
      <c r="E65" s="124"/>
      <c r="F65" s="34"/>
      <c r="G65" s="2"/>
      <c r="H65" s="8" t="s">
        <v>26</v>
      </c>
      <c r="I65" s="2"/>
      <c r="J65" s="2"/>
      <c r="K65" s="2"/>
      <c r="L65" s="2"/>
      <c r="M65" s="2"/>
      <c r="N65" s="2"/>
      <c r="O65" s="2"/>
      <c r="P65" s="2"/>
      <c r="Q65" s="2"/>
      <c r="R65" s="2"/>
      <c r="S65" s="2"/>
      <c r="T65" s="2"/>
      <c r="U65" s="2"/>
      <c r="V65" s="2"/>
      <c r="W65" s="2"/>
      <c r="X65" s="2"/>
      <c r="Y65" s="2"/>
      <c r="Z65" s="2"/>
      <c r="AA65" s="2"/>
      <c r="AB65" s="2"/>
      <c r="AC65" s="2"/>
      <c r="AD65" s="3"/>
    </row>
    <row r="66" spans="1:30" ht="15" customHeight="1" x14ac:dyDescent="0.15">
      <c r="A66" s="22" t="s">
        <v>75</v>
      </c>
      <c r="B66" s="1" t="s">
        <v>466</v>
      </c>
      <c r="C66" s="9"/>
      <c r="D66" s="9"/>
      <c r="E66" s="9"/>
      <c r="F66" s="9"/>
      <c r="AD66" s="5"/>
    </row>
    <row r="67" spans="1:30" ht="15" customHeight="1" x14ac:dyDescent="0.15">
      <c r="A67" s="22"/>
      <c r="B67" s="1" t="s">
        <v>465</v>
      </c>
      <c r="AD67" s="5"/>
    </row>
    <row r="68" spans="1:30" ht="15" customHeight="1" x14ac:dyDescent="0.15">
      <c r="A68" s="22" t="s">
        <v>75</v>
      </c>
      <c r="B68" s="1" t="s">
        <v>380</v>
      </c>
      <c r="AD68" s="5"/>
    </row>
    <row r="69" spans="1:30" ht="15" customHeight="1" x14ac:dyDescent="0.15">
      <c r="A69" s="22" t="s">
        <v>75</v>
      </c>
      <c r="B69" s="1" t="s">
        <v>467</v>
      </c>
      <c r="AD69" s="5"/>
    </row>
    <row r="70" spans="1:30" ht="15" customHeight="1" x14ac:dyDescent="0.15">
      <c r="A70" s="22" t="s">
        <v>75</v>
      </c>
      <c r="B70" s="1" t="s">
        <v>381</v>
      </c>
      <c r="AD70" s="5"/>
    </row>
    <row r="71" spans="1:30" ht="15" customHeight="1" x14ac:dyDescent="0.15">
      <c r="A71" s="22" t="s">
        <v>75</v>
      </c>
      <c r="B71" s="1" t="s">
        <v>382</v>
      </c>
      <c r="AD71" s="5"/>
    </row>
    <row r="72" spans="1:30" ht="15" customHeight="1" x14ac:dyDescent="0.15">
      <c r="A72" s="22" t="s">
        <v>75</v>
      </c>
      <c r="B72" s="1" t="s">
        <v>383</v>
      </c>
      <c r="AD72" s="5"/>
    </row>
    <row r="73" spans="1:30" ht="15" customHeight="1" x14ac:dyDescent="0.15">
      <c r="A73" s="22" t="s">
        <v>75</v>
      </c>
      <c r="B73" s="1" t="s">
        <v>384</v>
      </c>
      <c r="AD73" s="5"/>
    </row>
    <row r="74" spans="1:30" ht="15" customHeight="1" x14ac:dyDescent="0.15">
      <c r="A74" s="22" t="s">
        <v>75</v>
      </c>
      <c r="B74" s="1" t="s">
        <v>385</v>
      </c>
      <c r="AD74" s="5"/>
    </row>
    <row r="75" spans="1:30" ht="15" customHeight="1" x14ac:dyDescent="0.15">
      <c r="A75" s="23"/>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7"/>
    </row>
    <row r="77" spans="1:30" ht="15" customHeight="1" x14ac:dyDescent="0.15">
      <c r="A77" s="33" t="s">
        <v>77</v>
      </c>
      <c r="B77" s="124"/>
      <c r="C77" s="124"/>
      <c r="D77" s="124"/>
      <c r="E77" s="124"/>
      <c r="F77" s="124"/>
      <c r="G77" s="124"/>
      <c r="H77" s="124"/>
      <c r="I77" s="124"/>
      <c r="J77" s="124"/>
      <c r="K77" s="124"/>
      <c r="L77" s="124"/>
      <c r="M77" s="124"/>
      <c r="N77" s="34"/>
      <c r="O77" s="2"/>
      <c r="P77" s="2"/>
      <c r="Q77" s="2"/>
      <c r="R77" s="2"/>
      <c r="S77" s="2"/>
      <c r="T77" s="2"/>
      <c r="U77" s="2"/>
      <c r="V77" s="2"/>
      <c r="W77" s="2"/>
      <c r="X77" s="2"/>
      <c r="Y77" s="2"/>
      <c r="Z77" s="2"/>
      <c r="AA77" s="2"/>
      <c r="AB77" s="2"/>
      <c r="AC77" s="2"/>
      <c r="AD77" s="3"/>
    </row>
    <row r="78" spans="1:30" ht="15" customHeight="1" x14ac:dyDescent="0.15">
      <c r="A78" s="22" t="s">
        <v>75</v>
      </c>
      <c r="B78" s="1" t="s">
        <v>386</v>
      </c>
      <c r="AD78" s="5"/>
    </row>
    <row r="79" spans="1:30" ht="15" customHeight="1" x14ac:dyDescent="0.15">
      <c r="A79" s="22" t="s">
        <v>75</v>
      </c>
      <c r="B79" s="1" t="s">
        <v>387</v>
      </c>
      <c r="AD79" s="5"/>
    </row>
    <row r="80" spans="1:30" ht="15" customHeight="1" x14ac:dyDescent="0.15">
      <c r="A80" s="22" t="s">
        <v>75</v>
      </c>
      <c r="B80" s="1" t="s">
        <v>388</v>
      </c>
      <c r="AD80" s="5"/>
    </row>
    <row r="81" spans="1:30" ht="15" customHeight="1" x14ac:dyDescent="0.15">
      <c r="A81" s="22" t="s">
        <v>75</v>
      </c>
      <c r="B81" s="1" t="s">
        <v>468</v>
      </c>
      <c r="AD81" s="5"/>
    </row>
    <row r="82" spans="1:30" ht="15" customHeight="1" x14ac:dyDescent="0.15">
      <c r="A82" s="22" t="s">
        <v>75</v>
      </c>
      <c r="B82" s="1" t="s">
        <v>389</v>
      </c>
      <c r="AD82" s="5"/>
    </row>
    <row r="83" spans="1:30" ht="15" customHeight="1" x14ac:dyDescent="0.15">
      <c r="A83" s="22" t="s">
        <v>75</v>
      </c>
      <c r="B83" s="1" t="s">
        <v>390</v>
      </c>
      <c r="AD83" s="5"/>
    </row>
    <row r="84" spans="1:30" ht="15" customHeight="1" x14ac:dyDescent="0.15">
      <c r="A84" s="22" t="s">
        <v>75</v>
      </c>
      <c r="B84" s="1" t="s">
        <v>391</v>
      </c>
      <c r="AD84" s="5"/>
    </row>
    <row r="85" spans="1:30" ht="15" customHeight="1" x14ac:dyDescent="0.15">
      <c r="A85" s="22" t="s">
        <v>75</v>
      </c>
      <c r="B85" s="1" t="s">
        <v>392</v>
      </c>
      <c r="AD85" s="5"/>
    </row>
    <row r="86" spans="1:30" ht="15" customHeight="1" x14ac:dyDescent="0.15">
      <c r="A86" s="23"/>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7"/>
    </row>
    <row r="87" spans="1:30" ht="15" customHeight="1" thickBot="1" x14ac:dyDescent="0.2">
      <c r="A87" s="18"/>
      <c r="AD87" s="18"/>
    </row>
    <row r="88" spans="1:30" ht="15" customHeight="1" x14ac:dyDescent="0.15">
      <c r="A88" s="75" t="s">
        <v>86</v>
      </c>
      <c r="B88" s="76"/>
      <c r="C88" s="76"/>
      <c r="D88" s="76"/>
      <c r="E88" s="76"/>
      <c r="F88" s="76"/>
      <c r="G88" s="76"/>
      <c r="H88" s="76"/>
      <c r="I88" s="76"/>
      <c r="J88" s="77"/>
      <c r="K88" s="10"/>
      <c r="L88" s="11" t="s">
        <v>27</v>
      </c>
      <c r="M88" s="10"/>
      <c r="N88" s="10"/>
      <c r="O88" s="10"/>
      <c r="P88" s="10"/>
      <c r="Q88" s="10"/>
      <c r="R88" s="10"/>
      <c r="S88" s="10"/>
      <c r="T88" s="10"/>
      <c r="U88" s="10"/>
      <c r="V88" s="10"/>
      <c r="W88" s="10"/>
      <c r="X88" s="10"/>
      <c r="Y88" s="10"/>
      <c r="Z88" s="10"/>
      <c r="AA88" s="10"/>
      <c r="AB88" s="10"/>
      <c r="AC88" s="10"/>
      <c r="AD88" s="12"/>
    </row>
    <row r="89" spans="1:30" ht="15" customHeight="1" x14ac:dyDescent="0.15">
      <c r="A89" s="13" t="s">
        <v>75</v>
      </c>
      <c r="B89" s="1" t="s">
        <v>470</v>
      </c>
      <c r="AD89" s="14"/>
    </row>
    <row r="90" spans="1:30" ht="15" customHeight="1" x14ac:dyDescent="0.15">
      <c r="A90" s="13"/>
      <c r="B90" s="1" t="s">
        <v>469</v>
      </c>
      <c r="AD90" s="14"/>
    </row>
    <row r="91" spans="1:30" ht="15" customHeight="1" thickBot="1" x14ac:dyDescent="0.2">
      <c r="A91" s="15"/>
      <c r="B91" s="16"/>
      <c r="C91" s="16"/>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7"/>
    </row>
  </sheetData>
  <mergeCells count="133">
    <mergeCell ref="AB11:AB13"/>
    <mergeCell ref="A11:B13"/>
    <mergeCell ref="A9:L10"/>
    <mergeCell ref="M9:O10"/>
    <mergeCell ref="P9:R10"/>
    <mergeCell ref="S9:U10"/>
    <mergeCell ref="V9:X10"/>
    <mergeCell ref="Y9:AB10"/>
    <mergeCell ref="V2:V3"/>
    <mergeCell ref="W2:W3"/>
    <mergeCell ref="X2:X3"/>
    <mergeCell ref="Y2:AD3"/>
    <mergeCell ref="A5:K6"/>
    <mergeCell ref="N5:P6"/>
    <mergeCell ref="Q5:AD6"/>
    <mergeCell ref="A2:K3"/>
    <mergeCell ref="N2:P3"/>
    <mergeCell ref="Q2:R3"/>
    <mergeCell ref="S2:S3"/>
    <mergeCell ref="T2:T3"/>
    <mergeCell ref="U2:U3"/>
    <mergeCell ref="R11:R13"/>
    <mergeCell ref="M11:N12"/>
    <mergeCell ref="P11:Q12"/>
    <mergeCell ref="S11:T12"/>
    <mergeCell ref="Y11:AA12"/>
    <mergeCell ref="M13:N13"/>
    <mergeCell ref="P13:Q13"/>
    <mergeCell ref="S13:T13"/>
    <mergeCell ref="Y13:AA13"/>
    <mergeCell ref="V11:W12"/>
    <mergeCell ref="V13:W13"/>
    <mergeCell ref="U11:U13"/>
    <mergeCell ref="X11:X13"/>
    <mergeCell ref="A55:F55"/>
    <mergeCell ref="A65:F65"/>
    <mergeCell ref="A77:N77"/>
    <mergeCell ref="A15:K15"/>
    <mergeCell ref="A20:K20"/>
    <mergeCell ref="A37:L38"/>
    <mergeCell ref="M37:O38"/>
    <mergeCell ref="C11:L13"/>
    <mergeCell ref="O11:O13"/>
    <mergeCell ref="A42:B44"/>
    <mergeCell ref="C42:L44"/>
    <mergeCell ref="M42:N43"/>
    <mergeCell ref="O42:O44"/>
    <mergeCell ref="A39:B41"/>
    <mergeCell ref="C39:L41"/>
    <mergeCell ref="M39:N40"/>
    <mergeCell ref="O39:O41"/>
    <mergeCell ref="M41:N41"/>
    <mergeCell ref="M44:N44"/>
    <mergeCell ref="P42:Q43"/>
    <mergeCell ref="R42:R44"/>
    <mergeCell ref="S42:T43"/>
    <mergeCell ref="U42:U44"/>
    <mergeCell ref="V42:W43"/>
    <mergeCell ref="P37:R38"/>
    <mergeCell ref="S37:U38"/>
    <mergeCell ref="V37:X38"/>
    <mergeCell ref="Y37:AB38"/>
    <mergeCell ref="P39:Q40"/>
    <mergeCell ref="R39:R41"/>
    <mergeCell ref="S39:T40"/>
    <mergeCell ref="U39:U41"/>
    <mergeCell ref="V39:W40"/>
    <mergeCell ref="X39:X41"/>
    <mergeCell ref="Y39:AA40"/>
    <mergeCell ref="AB39:AB41"/>
    <mergeCell ref="P41:Q41"/>
    <mergeCell ref="S41:T41"/>
    <mergeCell ref="V41:W41"/>
    <mergeCell ref="Y41:AA41"/>
    <mergeCell ref="X42:X44"/>
    <mergeCell ref="Y42:AA43"/>
    <mergeCell ref="AB42:AB44"/>
    <mergeCell ref="P44:Q44"/>
    <mergeCell ref="S44:T44"/>
    <mergeCell ref="V44:W44"/>
    <mergeCell ref="Y44:AA44"/>
    <mergeCell ref="A45:B47"/>
    <mergeCell ref="C45:L47"/>
    <mergeCell ref="M45:N46"/>
    <mergeCell ref="O45:O47"/>
    <mergeCell ref="P45:Q46"/>
    <mergeCell ref="R45:R47"/>
    <mergeCell ref="S45:T46"/>
    <mergeCell ref="U45:U47"/>
    <mergeCell ref="V45:W46"/>
    <mergeCell ref="X45:X47"/>
    <mergeCell ref="Y45:AA46"/>
    <mergeCell ref="AB45:AB47"/>
    <mergeCell ref="M47:N47"/>
    <mergeCell ref="P47:Q47"/>
    <mergeCell ref="S47:T47"/>
    <mergeCell ref="V47:W47"/>
    <mergeCell ref="Y47:AA47"/>
    <mergeCell ref="A48:B50"/>
    <mergeCell ref="C48:L50"/>
    <mergeCell ref="M48:N49"/>
    <mergeCell ref="O48:O50"/>
    <mergeCell ref="P48:Q49"/>
    <mergeCell ref="R48:R50"/>
    <mergeCell ref="S48:T49"/>
    <mergeCell ref="U48:U50"/>
    <mergeCell ref="V48:W49"/>
    <mergeCell ref="X48:X50"/>
    <mergeCell ref="Y48:AA49"/>
    <mergeCell ref="A88:J88"/>
    <mergeCell ref="AB48:AB50"/>
    <mergeCell ref="M50:N50"/>
    <mergeCell ref="P50:Q50"/>
    <mergeCell ref="S50:T50"/>
    <mergeCell ref="V50:W50"/>
    <mergeCell ref="Y50:AA50"/>
    <mergeCell ref="A51:B53"/>
    <mergeCell ref="C51:L53"/>
    <mergeCell ref="M51:N52"/>
    <mergeCell ref="O51:O53"/>
    <mergeCell ref="P51:Q52"/>
    <mergeCell ref="R51:R53"/>
    <mergeCell ref="S51:T52"/>
    <mergeCell ref="U51:U53"/>
    <mergeCell ref="V51:W52"/>
    <mergeCell ref="X51:X53"/>
    <mergeCell ref="Y51:AA52"/>
    <mergeCell ref="AB51:AB53"/>
    <mergeCell ref="M53:N53"/>
    <mergeCell ref="P53:Q53"/>
    <mergeCell ref="S53:T53"/>
    <mergeCell ref="V53:W53"/>
    <mergeCell ref="Y53:AA53"/>
  </mergeCells>
  <phoneticPr fontId="2"/>
  <pageMargins left="0.59055118110236227" right="0.39370078740157483" top="0.59055118110236227"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D108"/>
  <sheetViews>
    <sheetView workbookViewId="0">
      <selection activeCell="B85" sqref="B85"/>
    </sheetView>
  </sheetViews>
  <sheetFormatPr defaultColWidth="3.125" defaultRowHeight="15" customHeight="1" x14ac:dyDescent="0.15"/>
  <cols>
    <col min="1" max="16384" width="3.125" style="1"/>
  </cols>
  <sheetData>
    <row r="2" spans="1:30" ht="15" customHeight="1" x14ac:dyDescent="0.15">
      <c r="A2" s="32" t="s">
        <v>0</v>
      </c>
      <c r="B2" s="40"/>
      <c r="C2" s="40"/>
      <c r="D2" s="40"/>
      <c r="E2" s="40"/>
      <c r="F2" s="40"/>
      <c r="G2" s="40"/>
      <c r="H2" s="40"/>
      <c r="I2" s="40"/>
      <c r="J2" s="40"/>
      <c r="K2" s="42"/>
      <c r="N2" s="32" t="s">
        <v>2</v>
      </c>
      <c r="O2" s="40"/>
      <c r="P2" s="42"/>
      <c r="Q2" s="40" t="s">
        <v>74</v>
      </c>
      <c r="R2" s="40"/>
      <c r="S2" s="40">
        <v>6</v>
      </c>
      <c r="T2" s="40" t="s">
        <v>3</v>
      </c>
      <c r="U2" s="40">
        <v>10</v>
      </c>
      <c r="V2" s="40" t="s">
        <v>4</v>
      </c>
      <c r="W2" s="40">
        <v>10</v>
      </c>
      <c r="X2" s="40" t="s">
        <v>5</v>
      </c>
      <c r="Y2" s="40" t="s">
        <v>6</v>
      </c>
      <c r="Z2" s="40"/>
      <c r="AA2" s="40"/>
      <c r="AB2" s="40"/>
      <c r="AC2" s="40"/>
      <c r="AD2" s="42"/>
    </row>
    <row r="3" spans="1:30" ht="15" customHeight="1" x14ac:dyDescent="0.15">
      <c r="A3" s="31"/>
      <c r="B3" s="41"/>
      <c r="C3" s="41"/>
      <c r="D3" s="41"/>
      <c r="E3" s="41"/>
      <c r="F3" s="41"/>
      <c r="G3" s="41"/>
      <c r="H3" s="41"/>
      <c r="I3" s="41"/>
      <c r="J3" s="41"/>
      <c r="K3" s="38"/>
      <c r="N3" s="31"/>
      <c r="O3" s="41"/>
      <c r="P3" s="38"/>
      <c r="Q3" s="41"/>
      <c r="R3" s="41"/>
      <c r="S3" s="41"/>
      <c r="T3" s="41"/>
      <c r="U3" s="41"/>
      <c r="V3" s="41"/>
      <c r="W3" s="41"/>
      <c r="X3" s="41"/>
      <c r="Y3" s="41"/>
      <c r="Z3" s="41"/>
      <c r="AA3" s="41"/>
      <c r="AB3" s="41"/>
      <c r="AC3" s="41"/>
      <c r="AD3" s="38"/>
    </row>
    <row r="5" spans="1:30" ht="15" customHeight="1" x14ac:dyDescent="0.15">
      <c r="A5" s="32" t="s">
        <v>1</v>
      </c>
      <c r="B5" s="40"/>
      <c r="C5" s="40"/>
      <c r="D5" s="40"/>
      <c r="E5" s="40"/>
      <c r="F5" s="40"/>
      <c r="G5" s="40"/>
      <c r="H5" s="40"/>
      <c r="I5" s="40"/>
      <c r="J5" s="40"/>
      <c r="K5" s="42"/>
      <c r="N5" s="32" t="s">
        <v>7</v>
      </c>
      <c r="O5" s="40"/>
      <c r="P5" s="42"/>
      <c r="Q5" s="43" t="s">
        <v>183</v>
      </c>
      <c r="R5" s="44"/>
      <c r="S5" s="44"/>
      <c r="T5" s="44"/>
      <c r="U5" s="44"/>
      <c r="V5" s="44"/>
      <c r="W5" s="44"/>
      <c r="X5" s="44"/>
      <c r="Y5" s="44"/>
      <c r="Z5" s="44"/>
      <c r="AA5" s="44"/>
      <c r="AB5" s="44"/>
      <c r="AC5" s="44"/>
      <c r="AD5" s="45"/>
    </row>
    <row r="6" spans="1:30" ht="15" customHeight="1" x14ac:dyDescent="0.15">
      <c r="A6" s="31"/>
      <c r="B6" s="41"/>
      <c r="C6" s="41"/>
      <c r="D6" s="41"/>
      <c r="E6" s="41"/>
      <c r="F6" s="41"/>
      <c r="G6" s="41"/>
      <c r="H6" s="41"/>
      <c r="I6" s="41"/>
      <c r="J6" s="41"/>
      <c r="K6" s="38"/>
      <c r="N6" s="31"/>
      <c r="O6" s="41"/>
      <c r="P6" s="38"/>
      <c r="Q6" s="46"/>
      <c r="R6" s="47"/>
      <c r="S6" s="47"/>
      <c r="T6" s="47"/>
      <c r="U6" s="47"/>
      <c r="V6" s="47"/>
      <c r="W6" s="47"/>
      <c r="X6" s="47"/>
      <c r="Y6" s="47"/>
      <c r="Z6" s="47"/>
      <c r="AA6" s="47"/>
      <c r="AB6" s="47"/>
      <c r="AC6" s="47"/>
      <c r="AD6" s="48"/>
    </row>
    <row r="8" spans="1:30" ht="15" customHeight="1" x14ac:dyDescent="0.15">
      <c r="A8" s="1" t="s">
        <v>8</v>
      </c>
    </row>
    <row r="9" spans="1:30" ht="15" customHeight="1" x14ac:dyDescent="0.15">
      <c r="A9" s="56" t="s">
        <v>11</v>
      </c>
      <c r="B9" s="57"/>
      <c r="C9" s="57"/>
      <c r="D9" s="57"/>
      <c r="E9" s="57"/>
      <c r="F9" s="57"/>
      <c r="G9" s="57"/>
      <c r="H9" s="57"/>
      <c r="I9" s="57"/>
      <c r="J9" s="57"/>
      <c r="K9" s="57"/>
      <c r="L9" s="58"/>
      <c r="M9" s="62" t="s">
        <v>12</v>
      </c>
      <c r="N9" s="63"/>
      <c r="O9" s="64"/>
      <c r="P9" s="62" t="s">
        <v>13</v>
      </c>
      <c r="Q9" s="63"/>
      <c r="R9" s="64"/>
      <c r="S9" s="62" t="s">
        <v>14</v>
      </c>
      <c r="T9" s="63"/>
      <c r="U9" s="64"/>
      <c r="V9" s="62" t="s">
        <v>69</v>
      </c>
      <c r="W9" s="63"/>
      <c r="X9" s="63"/>
      <c r="Y9" s="68" t="s">
        <v>15</v>
      </c>
      <c r="Z9" s="63"/>
      <c r="AA9" s="63"/>
      <c r="AB9" s="64"/>
    </row>
    <row r="10" spans="1:30" ht="15" customHeight="1" x14ac:dyDescent="0.15">
      <c r="A10" s="59"/>
      <c r="B10" s="60"/>
      <c r="C10" s="60"/>
      <c r="D10" s="60"/>
      <c r="E10" s="60"/>
      <c r="F10" s="60"/>
      <c r="G10" s="60"/>
      <c r="H10" s="60"/>
      <c r="I10" s="60"/>
      <c r="J10" s="60"/>
      <c r="K10" s="60"/>
      <c r="L10" s="61"/>
      <c r="M10" s="65"/>
      <c r="N10" s="66"/>
      <c r="O10" s="67"/>
      <c r="P10" s="65"/>
      <c r="Q10" s="66"/>
      <c r="R10" s="67"/>
      <c r="S10" s="65"/>
      <c r="T10" s="66"/>
      <c r="U10" s="67"/>
      <c r="V10" s="65"/>
      <c r="W10" s="66"/>
      <c r="X10" s="66"/>
      <c r="Y10" s="69"/>
      <c r="Z10" s="66"/>
      <c r="AA10" s="66"/>
      <c r="AB10" s="67"/>
    </row>
    <row r="11" spans="1:30" ht="15" customHeight="1" x14ac:dyDescent="0.15">
      <c r="A11" s="32">
        <v>0</v>
      </c>
      <c r="B11" s="42"/>
      <c r="C11" s="102" t="s">
        <v>9</v>
      </c>
      <c r="D11" s="103"/>
      <c r="E11" s="103"/>
      <c r="F11" s="103"/>
      <c r="G11" s="103"/>
      <c r="H11" s="103"/>
      <c r="I11" s="103"/>
      <c r="J11" s="103"/>
      <c r="K11" s="103"/>
      <c r="L11" s="104"/>
      <c r="M11" s="146">
        <f>[1]集計!AV3</f>
        <v>2</v>
      </c>
      <c r="N11" s="147"/>
      <c r="O11" s="49" t="s">
        <v>10</v>
      </c>
      <c r="P11" s="139">
        <f>[1]集計!AW3</f>
        <v>9</v>
      </c>
      <c r="Q11" s="140"/>
      <c r="R11" s="49" t="s">
        <v>10</v>
      </c>
      <c r="S11" s="139">
        <f>[1]集計!AX3</f>
        <v>1</v>
      </c>
      <c r="T11" s="140"/>
      <c r="U11" s="49" t="s">
        <v>10</v>
      </c>
      <c r="V11" s="89">
        <f>[1]集計!AY3</f>
        <v>0</v>
      </c>
      <c r="W11" s="90"/>
      <c r="X11" s="93" t="s">
        <v>10</v>
      </c>
      <c r="Y11" s="96">
        <f>SUM(M11,P11,S11,V11)</f>
        <v>12</v>
      </c>
      <c r="Z11" s="90"/>
      <c r="AA11" s="90"/>
      <c r="AB11" s="50" t="s">
        <v>10</v>
      </c>
    </row>
    <row r="12" spans="1:30" ht="15" customHeight="1" x14ac:dyDescent="0.15">
      <c r="A12" s="30"/>
      <c r="B12" s="39"/>
      <c r="C12" s="105"/>
      <c r="D12" s="106"/>
      <c r="E12" s="106"/>
      <c r="F12" s="106"/>
      <c r="G12" s="106"/>
      <c r="H12" s="106"/>
      <c r="I12" s="106"/>
      <c r="J12" s="106"/>
      <c r="K12" s="106"/>
      <c r="L12" s="107"/>
      <c r="M12" s="148"/>
      <c r="N12" s="149"/>
      <c r="O12" s="50"/>
      <c r="P12" s="144"/>
      <c r="Q12" s="145"/>
      <c r="R12" s="50"/>
      <c r="S12" s="144"/>
      <c r="T12" s="145"/>
      <c r="U12" s="50"/>
      <c r="V12" s="91"/>
      <c r="W12" s="92"/>
      <c r="X12" s="94"/>
      <c r="Y12" s="97"/>
      <c r="Z12" s="92"/>
      <c r="AA12" s="92"/>
      <c r="AB12" s="50"/>
    </row>
    <row r="13" spans="1:30" ht="15" customHeight="1" x14ac:dyDescent="0.15">
      <c r="A13" s="31"/>
      <c r="B13" s="38"/>
      <c r="C13" s="108"/>
      <c r="D13" s="109"/>
      <c r="E13" s="109"/>
      <c r="F13" s="109"/>
      <c r="G13" s="109"/>
      <c r="H13" s="109"/>
      <c r="I13" s="109"/>
      <c r="J13" s="109"/>
      <c r="K13" s="109"/>
      <c r="L13" s="110"/>
      <c r="M13" s="100">
        <v>1</v>
      </c>
      <c r="N13" s="71"/>
      <c r="O13" s="51"/>
      <c r="P13" s="137">
        <v>13</v>
      </c>
      <c r="Q13" s="138"/>
      <c r="R13" s="51"/>
      <c r="S13" s="52">
        <v>2</v>
      </c>
      <c r="T13" s="53"/>
      <c r="U13" s="51"/>
      <c r="V13" s="52">
        <v>0</v>
      </c>
      <c r="W13" s="53"/>
      <c r="X13" s="95"/>
      <c r="Y13" s="101">
        <f>SUM(M13,P13,S13,V13)</f>
        <v>16</v>
      </c>
      <c r="Z13" s="53"/>
      <c r="AA13" s="53"/>
      <c r="AB13" s="51"/>
    </row>
    <row r="15" spans="1:30" ht="15" customHeight="1" x14ac:dyDescent="0.15">
      <c r="A15" s="72" t="s">
        <v>84</v>
      </c>
      <c r="B15" s="73"/>
      <c r="C15" s="73"/>
      <c r="D15" s="73"/>
      <c r="E15" s="73"/>
      <c r="F15" s="73"/>
      <c r="G15" s="73"/>
      <c r="H15" s="73"/>
      <c r="I15" s="73"/>
      <c r="J15" s="73"/>
      <c r="K15" s="74"/>
      <c r="L15" s="2"/>
      <c r="M15" s="2"/>
      <c r="N15" s="2"/>
      <c r="O15" s="2"/>
      <c r="P15" s="2"/>
      <c r="Q15" s="2"/>
      <c r="R15" s="2"/>
      <c r="S15" s="2"/>
      <c r="T15" s="2"/>
      <c r="U15" s="2"/>
      <c r="V15" s="2"/>
      <c r="W15" s="2"/>
      <c r="X15" s="2"/>
      <c r="Y15" s="2"/>
      <c r="Z15" s="2"/>
      <c r="AA15" s="2"/>
      <c r="AB15" s="2"/>
      <c r="AC15" s="2"/>
      <c r="AD15" s="3"/>
    </row>
    <row r="16" spans="1:30" ht="15" customHeight="1" x14ac:dyDescent="0.15">
      <c r="A16" s="4" t="s">
        <v>75</v>
      </c>
      <c r="B16" s="1" t="s">
        <v>101</v>
      </c>
      <c r="AD16" s="5"/>
    </row>
    <row r="17" spans="1:30" ht="15" customHeight="1" x14ac:dyDescent="0.15">
      <c r="A17" s="4"/>
      <c r="B17" s="1" t="s">
        <v>102</v>
      </c>
      <c r="AD17" s="5"/>
    </row>
    <row r="18" spans="1:30" ht="15" customHeight="1" x14ac:dyDescent="0.15">
      <c r="A18" s="4" t="s">
        <v>90</v>
      </c>
      <c r="B18" s="1" t="s">
        <v>103</v>
      </c>
      <c r="AD18" s="5"/>
    </row>
    <row r="19" spans="1:30" ht="15" customHeight="1" thickBot="1" x14ac:dyDescent="0.2">
      <c r="A19" s="20"/>
      <c r="B19" s="16"/>
      <c r="C19" s="16"/>
      <c r="D19" s="16"/>
      <c r="E19" s="16"/>
      <c r="F19" s="16"/>
      <c r="G19" s="16"/>
      <c r="H19" s="16"/>
      <c r="I19" s="16"/>
      <c r="J19" s="16"/>
      <c r="K19" s="16"/>
      <c r="AD19" s="5"/>
    </row>
    <row r="20" spans="1:30" ht="15" customHeight="1" x14ac:dyDescent="0.15">
      <c r="A20" s="75" t="s">
        <v>85</v>
      </c>
      <c r="B20" s="76"/>
      <c r="C20" s="76"/>
      <c r="D20" s="76"/>
      <c r="E20" s="76"/>
      <c r="F20" s="76"/>
      <c r="G20" s="76"/>
      <c r="H20" s="76"/>
      <c r="I20" s="76"/>
      <c r="J20" s="76"/>
      <c r="K20" s="77"/>
      <c r="L20" s="10"/>
      <c r="M20" s="11" t="s">
        <v>27</v>
      </c>
      <c r="N20" s="10"/>
      <c r="O20" s="10"/>
      <c r="P20" s="10"/>
      <c r="Q20" s="10"/>
      <c r="R20" s="10"/>
      <c r="S20" s="10"/>
      <c r="T20" s="10"/>
      <c r="U20" s="10"/>
      <c r="V20" s="10"/>
      <c r="W20" s="10"/>
      <c r="X20" s="10"/>
      <c r="Y20" s="10"/>
      <c r="Z20" s="10"/>
      <c r="AA20" s="10"/>
      <c r="AB20" s="10"/>
      <c r="AC20" s="10"/>
      <c r="AD20" s="12"/>
    </row>
    <row r="21" spans="1:30" ht="15" customHeight="1" x14ac:dyDescent="0.15">
      <c r="A21" s="27" t="s">
        <v>19</v>
      </c>
      <c r="B21" s="1" t="s">
        <v>396</v>
      </c>
      <c r="AD21" s="14"/>
    </row>
    <row r="22" spans="1:30" ht="15" customHeight="1" x14ac:dyDescent="0.15">
      <c r="A22" s="27"/>
      <c r="B22" s="1" t="s">
        <v>395</v>
      </c>
      <c r="AD22" s="14"/>
    </row>
    <row r="23" spans="1:30" ht="15" customHeight="1" x14ac:dyDescent="0.15">
      <c r="A23" s="27" t="s">
        <v>70</v>
      </c>
      <c r="B23" s="1" t="s">
        <v>104</v>
      </c>
      <c r="AD23" s="14"/>
    </row>
    <row r="24" spans="1:30" ht="15" customHeight="1" x14ac:dyDescent="0.15">
      <c r="A24" s="27" t="s">
        <v>71</v>
      </c>
      <c r="B24" s="1" t="s">
        <v>105</v>
      </c>
      <c r="AD24" s="14"/>
    </row>
    <row r="25" spans="1:30" ht="14.25" customHeight="1" x14ac:dyDescent="0.15">
      <c r="A25" s="27" t="s">
        <v>72</v>
      </c>
      <c r="B25" s="1" t="s">
        <v>400</v>
      </c>
      <c r="AD25" s="14"/>
    </row>
    <row r="26" spans="1:30" ht="15" customHeight="1" x14ac:dyDescent="0.15">
      <c r="A26" s="27"/>
      <c r="B26" s="1" t="s">
        <v>399</v>
      </c>
      <c r="AD26" s="14"/>
    </row>
    <row r="27" spans="1:30" ht="15" customHeight="1" x14ac:dyDescent="0.15">
      <c r="A27" s="27" t="s">
        <v>73</v>
      </c>
      <c r="B27" s="1" t="s">
        <v>397</v>
      </c>
      <c r="AD27" s="14"/>
    </row>
    <row r="28" spans="1:30" ht="15" customHeight="1" x14ac:dyDescent="0.15">
      <c r="A28" s="27"/>
      <c r="B28" s="1" t="s">
        <v>398</v>
      </c>
      <c r="AD28" s="14"/>
    </row>
    <row r="29" spans="1:30" ht="15" customHeight="1" x14ac:dyDescent="0.15">
      <c r="A29" s="27" t="s">
        <v>91</v>
      </c>
      <c r="B29" s="1" t="s">
        <v>106</v>
      </c>
      <c r="AD29" s="14"/>
    </row>
    <row r="30" spans="1:30" ht="15" customHeight="1" x14ac:dyDescent="0.15">
      <c r="A30" s="27"/>
      <c r="B30" s="1" t="s">
        <v>107</v>
      </c>
      <c r="AD30" s="14"/>
    </row>
    <row r="31" spans="1:30" ht="15" customHeight="1" x14ac:dyDescent="0.15">
      <c r="A31" s="27" t="s">
        <v>92</v>
      </c>
      <c r="B31" s="1" t="s">
        <v>108</v>
      </c>
      <c r="AD31" s="14"/>
    </row>
    <row r="32" spans="1:30" ht="15" customHeight="1" thickBot="1" x14ac:dyDescent="0.2">
      <c r="A32" s="28"/>
      <c r="B32" s="16" t="s">
        <v>109</v>
      </c>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7"/>
    </row>
    <row r="34" spans="1:28" ht="15" customHeight="1" x14ac:dyDescent="0.15">
      <c r="A34" s="1" t="s">
        <v>18</v>
      </c>
    </row>
    <row r="35" spans="1:28" ht="15" customHeight="1" x14ac:dyDescent="0.15">
      <c r="A35" s="78" t="s">
        <v>11</v>
      </c>
      <c r="B35" s="79"/>
      <c r="C35" s="79"/>
      <c r="D35" s="79"/>
      <c r="E35" s="79"/>
      <c r="F35" s="79"/>
      <c r="G35" s="79"/>
      <c r="H35" s="79"/>
      <c r="I35" s="79"/>
      <c r="J35" s="79"/>
      <c r="K35" s="79"/>
      <c r="L35" s="80"/>
      <c r="M35" s="81" t="s">
        <v>12</v>
      </c>
      <c r="N35" s="82"/>
      <c r="O35" s="83"/>
      <c r="P35" s="81" t="s">
        <v>13</v>
      </c>
      <c r="Q35" s="82"/>
      <c r="R35" s="83"/>
      <c r="S35" s="81" t="s">
        <v>14</v>
      </c>
      <c r="T35" s="82"/>
      <c r="U35" s="83"/>
      <c r="V35" s="81" t="s">
        <v>69</v>
      </c>
      <c r="W35" s="82"/>
      <c r="X35" s="82"/>
      <c r="Y35" s="112" t="s">
        <v>15</v>
      </c>
      <c r="Z35" s="82"/>
      <c r="AA35" s="82"/>
      <c r="AB35" s="83"/>
    </row>
    <row r="36" spans="1:28" ht="15" customHeight="1" x14ac:dyDescent="0.15">
      <c r="A36" s="78"/>
      <c r="B36" s="79"/>
      <c r="C36" s="79"/>
      <c r="D36" s="79"/>
      <c r="E36" s="79"/>
      <c r="F36" s="79"/>
      <c r="G36" s="79"/>
      <c r="H36" s="79"/>
      <c r="I36" s="79"/>
      <c r="J36" s="79"/>
      <c r="K36" s="79"/>
      <c r="L36" s="80"/>
      <c r="M36" s="84"/>
      <c r="N36" s="82"/>
      <c r="O36" s="83"/>
      <c r="P36" s="84"/>
      <c r="Q36" s="82"/>
      <c r="R36" s="83"/>
      <c r="S36" s="84"/>
      <c r="T36" s="82"/>
      <c r="U36" s="83"/>
      <c r="V36" s="84"/>
      <c r="W36" s="82"/>
      <c r="X36" s="82"/>
      <c r="Y36" s="112"/>
      <c r="Z36" s="82"/>
      <c r="AA36" s="82"/>
      <c r="AB36" s="83"/>
    </row>
    <row r="37" spans="1:28" ht="15" customHeight="1" x14ac:dyDescent="0.15">
      <c r="A37" s="33" t="s">
        <v>19</v>
      </c>
      <c r="B37" s="34"/>
      <c r="C37" s="35" t="s">
        <v>20</v>
      </c>
      <c r="D37" s="36"/>
      <c r="E37" s="36"/>
      <c r="F37" s="36"/>
      <c r="G37" s="36"/>
      <c r="H37" s="36"/>
      <c r="I37" s="36"/>
      <c r="J37" s="36"/>
      <c r="K37" s="36"/>
      <c r="L37" s="37"/>
      <c r="M37" s="139">
        <f>[1]集計!AV5</f>
        <v>5</v>
      </c>
      <c r="N37" s="140"/>
      <c r="O37" s="143" t="s">
        <v>10</v>
      </c>
      <c r="P37" s="139">
        <f>[1]集計!AW5</f>
        <v>7</v>
      </c>
      <c r="Q37" s="140"/>
      <c r="R37" s="143" t="s">
        <v>10</v>
      </c>
      <c r="S37" s="139">
        <f>[1]集計!AX5</f>
        <v>0</v>
      </c>
      <c r="T37" s="140"/>
      <c r="U37" s="111" t="s">
        <v>10</v>
      </c>
      <c r="V37" s="89">
        <f>[1]集計!AY5</f>
        <v>0</v>
      </c>
      <c r="W37" s="90"/>
      <c r="X37" s="113" t="s">
        <v>10</v>
      </c>
      <c r="Y37" s="96">
        <f>SUM(M37,P37,S37,V37)</f>
        <v>12</v>
      </c>
      <c r="Z37" s="90"/>
      <c r="AA37" s="90"/>
      <c r="AB37" s="111" t="s">
        <v>10</v>
      </c>
    </row>
    <row r="38" spans="1:28" ht="15" customHeight="1" x14ac:dyDescent="0.15">
      <c r="A38" s="33"/>
      <c r="B38" s="34"/>
      <c r="C38" s="35"/>
      <c r="D38" s="36"/>
      <c r="E38" s="36"/>
      <c r="F38" s="36"/>
      <c r="G38" s="36"/>
      <c r="H38" s="36"/>
      <c r="I38" s="36"/>
      <c r="J38" s="36"/>
      <c r="K38" s="36"/>
      <c r="L38" s="37"/>
      <c r="M38" s="141"/>
      <c r="N38" s="142"/>
      <c r="O38" s="143"/>
      <c r="P38" s="144"/>
      <c r="Q38" s="145"/>
      <c r="R38" s="143"/>
      <c r="S38" s="144"/>
      <c r="T38" s="145"/>
      <c r="U38" s="111"/>
      <c r="V38" s="91"/>
      <c r="W38" s="92"/>
      <c r="X38" s="113"/>
      <c r="Y38" s="114"/>
      <c r="Z38" s="115"/>
      <c r="AA38" s="115"/>
      <c r="AB38" s="111"/>
    </row>
    <row r="39" spans="1:28" ht="15" customHeight="1" x14ac:dyDescent="0.15">
      <c r="A39" s="33"/>
      <c r="B39" s="34"/>
      <c r="C39" s="35"/>
      <c r="D39" s="36"/>
      <c r="E39" s="36"/>
      <c r="F39" s="36"/>
      <c r="G39" s="36"/>
      <c r="H39" s="36"/>
      <c r="I39" s="36"/>
      <c r="J39" s="36"/>
      <c r="K39" s="36"/>
      <c r="L39" s="37"/>
      <c r="M39" s="135">
        <v>0</v>
      </c>
      <c r="N39" s="136"/>
      <c r="O39" s="143"/>
      <c r="P39" s="137">
        <v>14</v>
      </c>
      <c r="Q39" s="138"/>
      <c r="R39" s="143"/>
      <c r="S39" s="137">
        <v>2</v>
      </c>
      <c r="T39" s="138"/>
      <c r="U39" s="111"/>
      <c r="V39" s="52">
        <v>0</v>
      </c>
      <c r="W39" s="53"/>
      <c r="X39" s="113"/>
      <c r="Y39" s="70">
        <f>SUM(M39,P39,S39,V39)</f>
        <v>16</v>
      </c>
      <c r="Z39" s="71"/>
      <c r="AA39" s="71"/>
      <c r="AB39" s="111"/>
    </row>
    <row r="40" spans="1:28" ht="15" customHeight="1" x14ac:dyDescent="0.15">
      <c r="A40" s="33" t="s">
        <v>70</v>
      </c>
      <c r="B40" s="34"/>
      <c r="C40" s="35" t="s">
        <v>21</v>
      </c>
      <c r="D40" s="36"/>
      <c r="E40" s="36"/>
      <c r="F40" s="36"/>
      <c r="G40" s="36"/>
      <c r="H40" s="36"/>
      <c r="I40" s="36"/>
      <c r="J40" s="36"/>
      <c r="K40" s="36"/>
      <c r="L40" s="37"/>
      <c r="M40" s="139">
        <f>[1]集計!AV7</f>
        <v>4</v>
      </c>
      <c r="N40" s="140"/>
      <c r="O40" s="143" t="s">
        <v>10</v>
      </c>
      <c r="P40" s="139">
        <f>[1]集計!AW7</f>
        <v>8</v>
      </c>
      <c r="Q40" s="140"/>
      <c r="R40" s="143" t="s">
        <v>10</v>
      </c>
      <c r="S40" s="139">
        <f>[1]集計!AX7</f>
        <v>0</v>
      </c>
      <c r="T40" s="140"/>
      <c r="U40" s="111" t="s">
        <v>10</v>
      </c>
      <c r="V40" s="89">
        <f>[1]集計!AY7</f>
        <v>0</v>
      </c>
      <c r="W40" s="90"/>
      <c r="X40" s="113" t="s">
        <v>10</v>
      </c>
      <c r="Y40" s="96">
        <f>SUM(M40,P40,S40,V40)</f>
        <v>12</v>
      </c>
      <c r="Z40" s="90"/>
      <c r="AA40" s="90"/>
      <c r="AB40" s="111" t="s">
        <v>10</v>
      </c>
    </row>
    <row r="41" spans="1:28" ht="15" customHeight="1" x14ac:dyDescent="0.15">
      <c r="A41" s="33"/>
      <c r="B41" s="34"/>
      <c r="C41" s="35"/>
      <c r="D41" s="36"/>
      <c r="E41" s="36"/>
      <c r="F41" s="36"/>
      <c r="G41" s="36"/>
      <c r="H41" s="36"/>
      <c r="I41" s="36"/>
      <c r="J41" s="36"/>
      <c r="K41" s="36"/>
      <c r="L41" s="37"/>
      <c r="M41" s="144"/>
      <c r="N41" s="145"/>
      <c r="O41" s="143"/>
      <c r="P41" s="144"/>
      <c r="Q41" s="145"/>
      <c r="R41" s="143"/>
      <c r="S41" s="144"/>
      <c r="T41" s="145"/>
      <c r="U41" s="111"/>
      <c r="V41" s="91"/>
      <c r="W41" s="92"/>
      <c r="X41" s="113"/>
      <c r="Y41" s="114"/>
      <c r="Z41" s="115"/>
      <c r="AA41" s="115"/>
      <c r="AB41" s="111"/>
    </row>
    <row r="42" spans="1:28" ht="15" customHeight="1" x14ac:dyDescent="0.15">
      <c r="A42" s="33"/>
      <c r="B42" s="34"/>
      <c r="C42" s="35"/>
      <c r="D42" s="36"/>
      <c r="E42" s="36"/>
      <c r="F42" s="36"/>
      <c r="G42" s="36"/>
      <c r="H42" s="36"/>
      <c r="I42" s="36"/>
      <c r="J42" s="36"/>
      <c r="K42" s="36"/>
      <c r="L42" s="37"/>
      <c r="M42" s="137">
        <v>1</v>
      </c>
      <c r="N42" s="138"/>
      <c r="O42" s="143"/>
      <c r="P42" s="137">
        <v>15</v>
      </c>
      <c r="Q42" s="138"/>
      <c r="R42" s="143"/>
      <c r="S42" s="137">
        <v>0</v>
      </c>
      <c r="T42" s="138"/>
      <c r="U42" s="111"/>
      <c r="V42" s="52">
        <v>0</v>
      </c>
      <c r="W42" s="53"/>
      <c r="X42" s="113"/>
      <c r="Y42" s="70">
        <f>SUM(M42,P42,S42,V42)</f>
        <v>16</v>
      </c>
      <c r="Z42" s="71"/>
      <c r="AA42" s="71"/>
      <c r="AB42" s="111"/>
    </row>
    <row r="43" spans="1:28" ht="15" customHeight="1" x14ac:dyDescent="0.15">
      <c r="A43" s="33" t="s">
        <v>71</v>
      </c>
      <c r="B43" s="34"/>
      <c r="C43" s="35" t="s">
        <v>22</v>
      </c>
      <c r="D43" s="36"/>
      <c r="E43" s="36"/>
      <c r="F43" s="36"/>
      <c r="G43" s="36"/>
      <c r="H43" s="36"/>
      <c r="I43" s="36"/>
      <c r="J43" s="36"/>
      <c r="K43" s="36"/>
      <c r="L43" s="37"/>
      <c r="M43" s="139">
        <f>[1]集計!AV9</f>
        <v>6</v>
      </c>
      <c r="N43" s="140"/>
      <c r="O43" s="143" t="s">
        <v>10</v>
      </c>
      <c r="P43" s="139">
        <f>[1]集計!AW9</f>
        <v>5</v>
      </c>
      <c r="Q43" s="140"/>
      <c r="R43" s="143" t="s">
        <v>10</v>
      </c>
      <c r="S43" s="139">
        <f>[1]集計!AX9</f>
        <v>1</v>
      </c>
      <c r="T43" s="140"/>
      <c r="U43" s="111" t="s">
        <v>10</v>
      </c>
      <c r="V43" s="89">
        <f>[1]集計!AY9</f>
        <v>0</v>
      </c>
      <c r="W43" s="90"/>
      <c r="X43" s="113" t="s">
        <v>10</v>
      </c>
      <c r="Y43" s="96">
        <f>SUM(M43,P43,S43,V43)</f>
        <v>12</v>
      </c>
      <c r="Z43" s="90"/>
      <c r="AA43" s="90"/>
      <c r="AB43" s="111" t="s">
        <v>10</v>
      </c>
    </row>
    <row r="44" spans="1:28" ht="15" customHeight="1" x14ac:dyDescent="0.15">
      <c r="A44" s="33"/>
      <c r="B44" s="34"/>
      <c r="C44" s="35"/>
      <c r="D44" s="36"/>
      <c r="E44" s="36"/>
      <c r="F44" s="36"/>
      <c r="G44" s="36"/>
      <c r="H44" s="36"/>
      <c r="I44" s="36"/>
      <c r="J44" s="36"/>
      <c r="K44" s="36"/>
      <c r="L44" s="37"/>
      <c r="M44" s="141"/>
      <c r="N44" s="142"/>
      <c r="O44" s="143"/>
      <c r="P44" s="144"/>
      <c r="Q44" s="145"/>
      <c r="R44" s="143"/>
      <c r="S44" s="144"/>
      <c r="T44" s="145"/>
      <c r="U44" s="111"/>
      <c r="V44" s="91"/>
      <c r="W44" s="92"/>
      <c r="X44" s="113"/>
      <c r="Y44" s="114"/>
      <c r="Z44" s="115"/>
      <c r="AA44" s="115"/>
      <c r="AB44" s="111"/>
    </row>
    <row r="45" spans="1:28" ht="15" customHeight="1" x14ac:dyDescent="0.15">
      <c r="A45" s="33"/>
      <c r="B45" s="34"/>
      <c r="C45" s="35"/>
      <c r="D45" s="36"/>
      <c r="E45" s="36"/>
      <c r="F45" s="36"/>
      <c r="G45" s="36"/>
      <c r="H45" s="36"/>
      <c r="I45" s="36"/>
      <c r="J45" s="36"/>
      <c r="K45" s="36"/>
      <c r="L45" s="37"/>
      <c r="M45" s="135">
        <v>4</v>
      </c>
      <c r="N45" s="136"/>
      <c r="O45" s="143"/>
      <c r="P45" s="137">
        <v>11</v>
      </c>
      <c r="Q45" s="138"/>
      <c r="R45" s="143"/>
      <c r="S45" s="137">
        <v>1</v>
      </c>
      <c r="T45" s="138"/>
      <c r="U45" s="111"/>
      <c r="V45" s="52">
        <v>0</v>
      </c>
      <c r="W45" s="53"/>
      <c r="X45" s="113"/>
      <c r="Y45" s="70">
        <f>SUM(M45,P45,S45,V45)</f>
        <v>16</v>
      </c>
      <c r="Z45" s="71"/>
      <c r="AA45" s="71"/>
      <c r="AB45" s="111"/>
    </row>
    <row r="46" spans="1:28" ht="15" customHeight="1" x14ac:dyDescent="0.15">
      <c r="A46" s="33" t="s">
        <v>72</v>
      </c>
      <c r="B46" s="34"/>
      <c r="C46" s="35" t="s">
        <v>23</v>
      </c>
      <c r="D46" s="36"/>
      <c r="E46" s="36"/>
      <c r="F46" s="36"/>
      <c r="G46" s="36"/>
      <c r="H46" s="36"/>
      <c r="I46" s="36"/>
      <c r="J46" s="36"/>
      <c r="K46" s="36"/>
      <c r="L46" s="37"/>
      <c r="M46" s="139">
        <f>[1]集計!AV11</f>
        <v>4</v>
      </c>
      <c r="N46" s="140"/>
      <c r="O46" s="143" t="s">
        <v>10</v>
      </c>
      <c r="P46" s="139">
        <f>[1]集計!AW11</f>
        <v>6</v>
      </c>
      <c r="Q46" s="140"/>
      <c r="R46" s="143" t="s">
        <v>10</v>
      </c>
      <c r="S46" s="139">
        <f>[1]集計!AX11</f>
        <v>2</v>
      </c>
      <c r="T46" s="140"/>
      <c r="U46" s="111" t="s">
        <v>10</v>
      </c>
      <c r="V46" s="89">
        <f>[1]集計!AY11</f>
        <v>0</v>
      </c>
      <c r="W46" s="90"/>
      <c r="X46" s="113" t="s">
        <v>10</v>
      </c>
      <c r="Y46" s="96">
        <f>SUM(M46,P46,S46,V46)</f>
        <v>12</v>
      </c>
      <c r="Z46" s="90"/>
      <c r="AA46" s="90"/>
      <c r="AB46" s="111" t="s">
        <v>10</v>
      </c>
    </row>
    <row r="47" spans="1:28" ht="15" customHeight="1" x14ac:dyDescent="0.15">
      <c r="A47" s="33"/>
      <c r="B47" s="34"/>
      <c r="C47" s="35"/>
      <c r="D47" s="36"/>
      <c r="E47" s="36"/>
      <c r="F47" s="36"/>
      <c r="G47" s="36"/>
      <c r="H47" s="36"/>
      <c r="I47" s="36"/>
      <c r="J47" s="36"/>
      <c r="K47" s="36"/>
      <c r="L47" s="37"/>
      <c r="M47" s="141"/>
      <c r="N47" s="142"/>
      <c r="O47" s="143"/>
      <c r="P47" s="144"/>
      <c r="Q47" s="145"/>
      <c r="R47" s="143"/>
      <c r="S47" s="144"/>
      <c r="T47" s="145"/>
      <c r="U47" s="111"/>
      <c r="V47" s="91"/>
      <c r="W47" s="92"/>
      <c r="X47" s="113"/>
      <c r="Y47" s="114"/>
      <c r="Z47" s="115"/>
      <c r="AA47" s="115"/>
      <c r="AB47" s="49"/>
    </row>
    <row r="48" spans="1:28" ht="15" customHeight="1" x14ac:dyDescent="0.15">
      <c r="A48" s="33"/>
      <c r="B48" s="34"/>
      <c r="C48" s="35"/>
      <c r="D48" s="36"/>
      <c r="E48" s="36"/>
      <c r="F48" s="36"/>
      <c r="G48" s="36"/>
      <c r="H48" s="36"/>
      <c r="I48" s="36"/>
      <c r="J48" s="36"/>
      <c r="K48" s="36"/>
      <c r="L48" s="37"/>
      <c r="M48" s="135">
        <v>2</v>
      </c>
      <c r="N48" s="136"/>
      <c r="O48" s="143"/>
      <c r="P48" s="137">
        <v>11</v>
      </c>
      <c r="Q48" s="138"/>
      <c r="R48" s="143"/>
      <c r="S48" s="137">
        <v>3</v>
      </c>
      <c r="T48" s="138"/>
      <c r="U48" s="111"/>
      <c r="V48" s="52">
        <v>0</v>
      </c>
      <c r="W48" s="53"/>
      <c r="X48" s="113"/>
      <c r="Y48" s="70">
        <f>SUM(M48,P48,S48,V48)</f>
        <v>16</v>
      </c>
      <c r="Z48" s="71"/>
      <c r="AA48" s="71"/>
      <c r="AB48" s="111"/>
    </row>
    <row r="50" spans="1:30" ht="15" customHeight="1" x14ac:dyDescent="0.15">
      <c r="A50" s="33" t="s">
        <v>24</v>
      </c>
      <c r="B50" s="124"/>
      <c r="C50" s="124"/>
      <c r="D50" s="124"/>
      <c r="E50" s="124"/>
      <c r="F50" s="34"/>
      <c r="G50" s="2"/>
      <c r="H50" s="8" t="s">
        <v>26</v>
      </c>
      <c r="I50" s="2"/>
      <c r="J50" s="2"/>
      <c r="K50" s="2"/>
      <c r="L50" s="2"/>
      <c r="M50" s="2"/>
      <c r="N50" s="2"/>
      <c r="O50" s="2"/>
      <c r="P50" s="2"/>
      <c r="Q50" s="2"/>
      <c r="R50" s="2"/>
      <c r="S50" s="2"/>
      <c r="T50" s="2"/>
      <c r="U50" s="2"/>
      <c r="V50" s="2"/>
      <c r="W50" s="2"/>
      <c r="X50" s="2"/>
      <c r="Y50" s="2"/>
      <c r="Z50" s="2"/>
      <c r="AA50" s="2"/>
      <c r="AB50" s="2"/>
      <c r="AC50" s="2"/>
      <c r="AD50" s="3"/>
    </row>
    <row r="51" spans="1:30" ht="15" customHeight="1" x14ac:dyDescent="0.15">
      <c r="A51" s="22" t="s">
        <v>75</v>
      </c>
      <c r="B51" s="1" t="s">
        <v>110</v>
      </c>
      <c r="AD51" s="5"/>
    </row>
    <row r="52" spans="1:30" ht="15" customHeight="1" x14ac:dyDescent="0.15">
      <c r="A52" s="22" t="s">
        <v>75</v>
      </c>
      <c r="B52" s="1" t="s">
        <v>111</v>
      </c>
      <c r="AD52" s="5"/>
    </row>
    <row r="53" spans="1:30" ht="15" customHeight="1" x14ac:dyDescent="0.15">
      <c r="A53" s="22" t="s">
        <v>75</v>
      </c>
      <c r="B53" s="1" t="s">
        <v>112</v>
      </c>
      <c r="AD53" s="5"/>
    </row>
    <row r="54" spans="1:30" ht="15" customHeight="1" x14ac:dyDescent="0.15">
      <c r="A54" s="22"/>
      <c r="B54" s="1" t="s">
        <v>113</v>
      </c>
      <c r="AD54" s="5"/>
    </row>
    <row r="55" spans="1:30" ht="15" customHeight="1" x14ac:dyDescent="0.15">
      <c r="A55" s="22" t="s">
        <v>75</v>
      </c>
      <c r="B55" s="1" t="s">
        <v>114</v>
      </c>
      <c r="AD55" s="5"/>
    </row>
    <row r="56" spans="1:30" ht="15" customHeight="1" x14ac:dyDescent="0.15">
      <c r="A56" s="22"/>
      <c r="B56" s="1" t="s">
        <v>115</v>
      </c>
      <c r="AD56" s="5"/>
    </row>
    <row r="57" spans="1:30" ht="15" customHeight="1" x14ac:dyDescent="0.15">
      <c r="A57" s="22" t="s">
        <v>75</v>
      </c>
      <c r="B57" s="1" t="s">
        <v>116</v>
      </c>
      <c r="AD57" s="5"/>
    </row>
    <row r="58" spans="1:30" ht="15" customHeight="1" x14ac:dyDescent="0.15">
      <c r="A58" s="22" t="s">
        <v>75</v>
      </c>
      <c r="B58" s="1" t="s">
        <v>117</v>
      </c>
      <c r="AD58" s="5"/>
    </row>
    <row r="59" spans="1:30" ht="15" customHeight="1" x14ac:dyDescent="0.15">
      <c r="A59" s="22" t="s">
        <v>75</v>
      </c>
      <c r="B59" s="1" t="s">
        <v>118</v>
      </c>
      <c r="AD59" s="5"/>
    </row>
    <row r="60" spans="1:30" ht="15" customHeight="1" x14ac:dyDescent="0.15">
      <c r="A60" s="22" t="s">
        <v>75</v>
      </c>
      <c r="B60" s="1" t="s">
        <v>119</v>
      </c>
      <c r="AD60" s="5"/>
    </row>
    <row r="61" spans="1:30" ht="15" customHeight="1" x14ac:dyDescent="0.15">
      <c r="A61" s="22"/>
      <c r="B61" s="1" t="s">
        <v>120</v>
      </c>
      <c r="AD61" s="5"/>
    </row>
    <row r="62" spans="1:30" ht="15" customHeight="1" x14ac:dyDescent="0.15">
      <c r="A62" s="22" t="s">
        <v>75</v>
      </c>
      <c r="B62" s="1" t="s">
        <v>393</v>
      </c>
      <c r="AD62" s="5"/>
    </row>
    <row r="63" spans="1:30" ht="15" customHeight="1" x14ac:dyDescent="0.15">
      <c r="A63" s="22"/>
      <c r="B63" s="1" t="s">
        <v>394</v>
      </c>
      <c r="AD63" s="5"/>
    </row>
    <row r="64" spans="1:30" ht="15" customHeight="1" x14ac:dyDescent="0.15">
      <c r="A64" s="22" t="s">
        <v>75</v>
      </c>
      <c r="B64" s="1" t="s">
        <v>121</v>
      </c>
      <c r="AD64" s="5"/>
    </row>
    <row r="65" spans="1:30" ht="15" customHeight="1" x14ac:dyDescent="0.15">
      <c r="A65" s="22" t="s">
        <v>75</v>
      </c>
      <c r="B65" s="1" t="s">
        <v>122</v>
      </c>
      <c r="AD65" s="5"/>
    </row>
    <row r="66" spans="1:30" ht="15" customHeight="1" x14ac:dyDescent="0.15">
      <c r="A66" s="23"/>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7"/>
    </row>
    <row r="68" spans="1:30" ht="15" customHeight="1" x14ac:dyDescent="0.15">
      <c r="A68" s="33" t="s">
        <v>25</v>
      </c>
      <c r="B68" s="124"/>
      <c r="C68" s="124"/>
      <c r="D68" s="124"/>
      <c r="E68" s="124"/>
      <c r="F68" s="34"/>
      <c r="G68" s="2"/>
      <c r="H68" s="8" t="s">
        <v>26</v>
      </c>
      <c r="I68" s="2"/>
      <c r="J68" s="2"/>
      <c r="K68" s="2"/>
      <c r="L68" s="2"/>
      <c r="M68" s="2"/>
      <c r="N68" s="2"/>
      <c r="O68" s="2"/>
      <c r="P68" s="2"/>
      <c r="Q68" s="2"/>
      <c r="R68" s="2"/>
      <c r="S68" s="2"/>
      <c r="T68" s="2"/>
      <c r="U68" s="2"/>
      <c r="V68" s="2"/>
      <c r="W68" s="2"/>
      <c r="X68" s="2"/>
      <c r="Y68" s="2"/>
      <c r="Z68" s="2"/>
      <c r="AA68" s="2"/>
      <c r="AB68" s="2"/>
      <c r="AC68" s="2"/>
      <c r="AD68" s="3"/>
    </row>
    <row r="69" spans="1:30" ht="15" customHeight="1" x14ac:dyDescent="0.15">
      <c r="A69" s="22" t="s">
        <v>75</v>
      </c>
      <c r="B69" s="1" t="s">
        <v>123</v>
      </c>
      <c r="C69" s="9"/>
      <c r="D69" s="9"/>
      <c r="E69" s="9"/>
      <c r="F69" s="9"/>
      <c r="AD69" s="5"/>
    </row>
    <row r="70" spans="1:30" ht="15" customHeight="1" x14ac:dyDescent="0.15">
      <c r="A70" s="22" t="s">
        <v>75</v>
      </c>
      <c r="B70" s="1" t="s">
        <v>124</v>
      </c>
      <c r="AD70" s="5"/>
    </row>
    <row r="71" spans="1:30" ht="15" customHeight="1" x14ac:dyDescent="0.15">
      <c r="A71" s="22" t="s">
        <v>75</v>
      </c>
      <c r="B71" s="1" t="s">
        <v>125</v>
      </c>
      <c r="AD71" s="5"/>
    </row>
    <row r="72" spans="1:30" ht="15" customHeight="1" x14ac:dyDescent="0.15">
      <c r="A72" s="22" t="s">
        <v>75</v>
      </c>
      <c r="B72" s="1" t="s">
        <v>126</v>
      </c>
      <c r="AD72" s="5"/>
    </row>
    <row r="73" spans="1:30" ht="15" customHeight="1" x14ac:dyDescent="0.15">
      <c r="A73" s="22" t="s">
        <v>75</v>
      </c>
      <c r="B73" s="1" t="s">
        <v>127</v>
      </c>
      <c r="AD73" s="5"/>
    </row>
    <row r="74" spans="1:30" ht="15" customHeight="1" x14ac:dyDescent="0.15">
      <c r="A74" s="22" t="s">
        <v>75</v>
      </c>
      <c r="B74" s="1" t="s">
        <v>401</v>
      </c>
      <c r="AD74" s="5"/>
    </row>
    <row r="75" spans="1:30" ht="15" customHeight="1" x14ac:dyDescent="0.15">
      <c r="A75" s="22" t="s">
        <v>75</v>
      </c>
      <c r="B75" s="1" t="s">
        <v>128</v>
      </c>
      <c r="AD75" s="5"/>
    </row>
    <row r="76" spans="1:30" ht="15" customHeight="1" x14ac:dyDescent="0.15">
      <c r="A76" s="22" t="s">
        <v>75</v>
      </c>
      <c r="B76" s="1" t="s">
        <v>129</v>
      </c>
      <c r="AD76" s="5"/>
    </row>
    <row r="77" spans="1:30" ht="15" customHeight="1" x14ac:dyDescent="0.15">
      <c r="A77" s="22" t="s">
        <v>75</v>
      </c>
      <c r="B77" s="1" t="s">
        <v>130</v>
      </c>
      <c r="AD77" s="5"/>
    </row>
    <row r="78" spans="1:30" ht="15" customHeight="1" x14ac:dyDescent="0.15">
      <c r="A78" s="23"/>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7"/>
    </row>
    <row r="80" spans="1:30" ht="15" customHeight="1" x14ac:dyDescent="0.15">
      <c r="A80" s="33" t="s">
        <v>77</v>
      </c>
      <c r="B80" s="124"/>
      <c r="C80" s="124"/>
      <c r="D80" s="124"/>
      <c r="E80" s="124"/>
      <c r="F80" s="124"/>
      <c r="G80" s="124"/>
      <c r="H80" s="124"/>
      <c r="I80" s="124"/>
      <c r="J80" s="124"/>
      <c r="K80" s="124"/>
      <c r="L80" s="124"/>
      <c r="M80" s="124"/>
      <c r="N80" s="34"/>
      <c r="O80" s="2"/>
      <c r="P80" s="2"/>
      <c r="Q80" s="2"/>
      <c r="R80" s="2"/>
      <c r="S80" s="2"/>
      <c r="T80" s="2"/>
      <c r="U80" s="2"/>
      <c r="V80" s="2"/>
      <c r="W80" s="2"/>
      <c r="X80" s="2"/>
      <c r="Y80" s="2"/>
      <c r="Z80" s="2"/>
      <c r="AA80" s="2"/>
      <c r="AB80" s="2"/>
      <c r="AC80" s="2"/>
      <c r="AD80" s="3"/>
    </row>
    <row r="81" spans="1:30" ht="15" customHeight="1" x14ac:dyDescent="0.15">
      <c r="A81" s="22" t="s">
        <v>75</v>
      </c>
      <c r="B81" s="1" t="s">
        <v>131</v>
      </c>
      <c r="AD81" s="5"/>
    </row>
    <row r="82" spans="1:30" ht="15" customHeight="1" x14ac:dyDescent="0.15">
      <c r="A82" s="22" t="s">
        <v>75</v>
      </c>
      <c r="B82" s="1" t="s">
        <v>132</v>
      </c>
      <c r="AD82" s="5"/>
    </row>
    <row r="83" spans="1:30" ht="15" customHeight="1" x14ac:dyDescent="0.15">
      <c r="A83" s="22" t="s">
        <v>75</v>
      </c>
      <c r="B83" s="1" t="s">
        <v>402</v>
      </c>
      <c r="AD83" s="5"/>
    </row>
    <row r="84" spans="1:30" ht="15" customHeight="1" x14ac:dyDescent="0.15">
      <c r="A84" s="22" t="s">
        <v>75</v>
      </c>
      <c r="B84" s="1" t="s">
        <v>405</v>
      </c>
      <c r="AD84" s="5"/>
    </row>
    <row r="85" spans="1:30" ht="15" customHeight="1" x14ac:dyDescent="0.15">
      <c r="A85" s="22" t="s">
        <v>75</v>
      </c>
      <c r="B85" s="1" t="s">
        <v>133</v>
      </c>
      <c r="AD85" s="5"/>
    </row>
    <row r="86" spans="1:30" ht="15" customHeight="1" x14ac:dyDescent="0.15">
      <c r="A86" s="22" t="s">
        <v>75</v>
      </c>
      <c r="B86" s="1" t="s">
        <v>134</v>
      </c>
      <c r="AD86" s="5"/>
    </row>
    <row r="87" spans="1:30" ht="15" customHeight="1" x14ac:dyDescent="0.15">
      <c r="A87" s="22" t="s">
        <v>75</v>
      </c>
      <c r="B87" s="1" t="s">
        <v>135</v>
      </c>
      <c r="AD87" s="5"/>
    </row>
    <row r="88" spans="1:30" ht="15" customHeight="1" x14ac:dyDescent="0.15">
      <c r="A88" s="22"/>
      <c r="B88" s="1" t="s">
        <v>136</v>
      </c>
      <c r="AD88" s="5"/>
    </row>
    <row r="89" spans="1:30" ht="15" customHeight="1" x14ac:dyDescent="0.15">
      <c r="A89" s="22" t="s">
        <v>75</v>
      </c>
      <c r="B89" s="1" t="s">
        <v>137</v>
      </c>
      <c r="AD89" s="5"/>
    </row>
    <row r="90" spans="1:30" ht="15" customHeight="1" x14ac:dyDescent="0.15">
      <c r="A90" s="22" t="s">
        <v>75</v>
      </c>
      <c r="B90" s="1" t="s">
        <v>138</v>
      </c>
      <c r="AD90" s="5"/>
    </row>
    <row r="91" spans="1:30" ht="15" customHeight="1" x14ac:dyDescent="0.15">
      <c r="A91" s="22" t="s">
        <v>75</v>
      </c>
      <c r="B91" s="1" t="s">
        <v>139</v>
      </c>
      <c r="AD91" s="5"/>
    </row>
    <row r="92" spans="1:30" ht="15" customHeight="1" x14ac:dyDescent="0.15">
      <c r="A92" s="23"/>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7"/>
    </row>
    <row r="93" spans="1:30" ht="15" customHeight="1" x14ac:dyDescent="0.15">
      <c r="A93" s="9"/>
    </row>
    <row r="94" spans="1:30" ht="15" customHeight="1" x14ac:dyDescent="0.15">
      <c r="A94" s="9"/>
    </row>
    <row r="95" spans="1:30" ht="15" customHeight="1" thickBot="1" x14ac:dyDescent="0.2"/>
    <row r="96" spans="1:30" ht="15" customHeight="1" x14ac:dyDescent="0.15">
      <c r="A96" s="75" t="s">
        <v>86</v>
      </c>
      <c r="B96" s="76"/>
      <c r="C96" s="76"/>
      <c r="D96" s="76"/>
      <c r="E96" s="76"/>
      <c r="F96" s="76"/>
      <c r="G96" s="76"/>
      <c r="H96" s="76"/>
      <c r="I96" s="76"/>
      <c r="J96" s="77"/>
      <c r="K96" s="10"/>
      <c r="L96" s="11" t="s">
        <v>27</v>
      </c>
      <c r="M96" s="10"/>
      <c r="N96" s="10"/>
      <c r="O96" s="10"/>
      <c r="P96" s="10"/>
      <c r="Q96" s="10"/>
      <c r="R96" s="10"/>
      <c r="S96" s="10"/>
      <c r="T96" s="10"/>
      <c r="U96" s="10"/>
      <c r="V96" s="10"/>
      <c r="W96" s="10"/>
      <c r="X96" s="10"/>
      <c r="Y96" s="10"/>
      <c r="Z96" s="10"/>
      <c r="AA96" s="10"/>
      <c r="AB96" s="10"/>
      <c r="AC96" s="10"/>
      <c r="AD96" s="12"/>
    </row>
    <row r="97" spans="1:30" ht="14.25" customHeight="1" x14ac:dyDescent="0.15">
      <c r="A97" s="1" t="s">
        <v>140</v>
      </c>
      <c r="AD97" s="14"/>
    </row>
    <row r="98" spans="1:30" ht="15" customHeight="1" x14ac:dyDescent="0.15">
      <c r="A98" s="27" t="s">
        <v>90</v>
      </c>
      <c r="B98" s="1" t="s">
        <v>404</v>
      </c>
      <c r="AD98" s="14"/>
    </row>
    <row r="99" spans="1:30" ht="15" customHeight="1" x14ac:dyDescent="0.15">
      <c r="A99" s="27"/>
      <c r="B99" s="1" t="s">
        <v>403</v>
      </c>
      <c r="AD99" s="14"/>
    </row>
    <row r="100" spans="1:30" ht="15" customHeight="1" thickBot="1" x14ac:dyDescent="0.2">
      <c r="A100" s="15"/>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c r="AA100" s="16"/>
      <c r="AB100" s="16"/>
      <c r="AC100" s="16"/>
      <c r="AD100" s="17"/>
    </row>
    <row r="101" spans="1:30" ht="15" customHeight="1" x14ac:dyDescent="0.15">
      <c r="A101" s="9"/>
    </row>
    <row r="102" spans="1:30" ht="15" customHeight="1" x14ac:dyDescent="0.15">
      <c r="A102" s="9"/>
    </row>
    <row r="103" spans="1:30" ht="15" customHeight="1" x14ac:dyDescent="0.15">
      <c r="A103" s="9"/>
    </row>
    <row r="104" spans="1:30" ht="15" customHeight="1" x14ac:dyDescent="0.15">
      <c r="A104" s="9"/>
    </row>
    <row r="105" spans="1:30" ht="15" customHeight="1" x14ac:dyDescent="0.15">
      <c r="A105" s="9"/>
    </row>
    <row r="106" spans="1:30" ht="15" customHeight="1" x14ac:dyDescent="0.15">
      <c r="A106" s="9"/>
    </row>
    <row r="108" spans="1:30" ht="15" customHeight="1" x14ac:dyDescent="0.15">
      <c r="B108" s="19"/>
    </row>
  </sheetData>
  <mergeCells count="116">
    <mergeCell ref="M13:N13"/>
    <mergeCell ref="P13:Q13"/>
    <mergeCell ref="P35:R36"/>
    <mergeCell ref="V11:W12"/>
    <mergeCell ref="V13:W13"/>
    <mergeCell ref="S11:T12"/>
    <mergeCell ref="S13:T13"/>
    <mergeCell ref="Y11:AA12"/>
    <mergeCell ref="Y13:AA13"/>
    <mergeCell ref="P11:Q12"/>
    <mergeCell ref="R11:R13"/>
    <mergeCell ref="U11:U13"/>
    <mergeCell ref="X11:X13"/>
    <mergeCell ref="V35:X36"/>
    <mergeCell ref="Y35:AB36"/>
    <mergeCell ref="Y2:AD3"/>
    <mergeCell ref="N5:P6"/>
    <mergeCell ref="Q5:AD6"/>
    <mergeCell ref="A11:B13"/>
    <mergeCell ref="C11:L13"/>
    <mergeCell ref="A2:K3"/>
    <mergeCell ref="A5:K6"/>
    <mergeCell ref="N2:P3"/>
    <mergeCell ref="Q2:R3"/>
    <mergeCell ref="X2:X3"/>
    <mergeCell ref="W2:W3"/>
    <mergeCell ref="V2:V3"/>
    <mergeCell ref="U2:U3"/>
    <mergeCell ref="S2:S3"/>
    <mergeCell ref="T2:T3"/>
    <mergeCell ref="AB11:AB13"/>
    <mergeCell ref="A9:L10"/>
    <mergeCell ref="M9:O10"/>
    <mergeCell ref="P9:R10"/>
    <mergeCell ref="S9:U10"/>
    <mergeCell ref="V9:X10"/>
    <mergeCell ref="Y9:AB10"/>
    <mergeCell ref="M11:N12"/>
    <mergeCell ref="O11:O13"/>
    <mergeCell ref="A40:B42"/>
    <mergeCell ref="C40:L42"/>
    <mergeCell ref="M40:N41"/>
    <mergeCell ref="O40:O42"/>
    <mergeCell ref="P40:Q41"/>
    <mergeCell ref="R40:R42"/>
    <mergeCell ref="S40:T41"/>
    <mergeCell ref="A15:K15"/>
    <mergeCell ref="A20:K20"/>
    <mergeCell ref="A35:L36"/>
    <mergeCell ref="M35:O36"/>
    <mergeCell ref="S35:U36"/>
    <mergeCell ref="A37:B39"/>
    <mergeCell ref="C37:L39"/>
    <mergeCell ref="M37:N38"/>
    <mergeCell ref="O37:O39"/>
    <mergeCell ref="P37:Q38"/>
    <mergeCell ref="R37:R39"/>
    <mergeCell ref="S37:T38"/>
    <mergeCell ref="U37:U39"/>
    <mergeCell ref="A50:F50"/>
    <mergeCell ref="A68:F68"/>
    <mergeCell ref="A80:N80"/>
    <mergeCell ref="A43:B45"/>
    <mergeCell ref="C43:L45"/>
    <mergeCell ref="M43:N44"/>
    <mergeCell ref="O43:O45"/>
    <mergeCell ref="P43:Q44"/>
    <mergeCell ref="R43:R45"/>
    <mergeCell ref="V37:W38"/>
    <mergeCell ref="X37:X39"/>
    <mergeCell ref="Y37:AA38"/>
    <mergeCell ref="AB37:AB39"/>
    <mergeCell ref="M39:N39"/>
    <mergeCell ref="P39:Q39"/>
    <mergeCell ref="S39:T39"/>
    <mergeCell ref="V39:W39"/>
    <mergeCell ref="Y39:AA39"/>
    <mergeCell ref="Y48:AA48"/>
    <mergeCell ref="U40:U42"/>
    <mergeCell ref="V40:W41"/>
    <mergeCell ref="X40:X42"/>
    <mergeCell ref="Y40:AA41"/>
    <mergeCell ref="AB40:AB42"/>
    <mergeCell ref="M42:N42"/>
    <mergeCell ref="P42:Q42"/>
    <mergeCell ref="S42:T42"/>
    <mergeCell ref="V42:W42"/>
    <mergeCell ref="Y42:AA42"/>
    <mergeCell ref="S43:T44"/>
    <mergeCell ref="U43:U45"/>
    <mergeCell ref="V43:W44"/>
    <mergeCell ref="X43:X45"/>
    <mergeCell ref="A96:J96"/>
    <mergeCell ref="Y43:AA44"/>
    <mergeCell ref="AB43:AB45"/>
    <mergeCell ref="M45:N45"/>
    <mergeCell ref="P45:Q45"/>
    <mergeCell ref="S45:T45"/>
    <mergeCell ref="V45:W45"/>
    <mergeCell ref="Y45:AA45"/>
    <mergeCell ref="A46:B48"/>
    <mergeCell ref="C46:L48"/>
    <mergeCell ref="M46:N47"/>
    <mergeCell ref="O46:O48"/>
    <mergeCell ref="P46:Q47"/>
    <mergeCell ref="R46:R48"/>
    <mergeCell ref="S46:T47"/>
    <mergeCell ref="U46:U48"/>
    <mergeCell ref="V46:W47"/>
    <mergeCell ref="X46:X48"/>
    <mergeCell ref="Y46:AA47"/>
    <mergeCell ref="AB46:AB48"/>
    <mergeCell ref="M48:N48"/>
    <mergeCell ref="P48:Q48"/>
    <mergeCell ref="S48:T48"/>
    <mergeCell ref="V48:W48"/>
  </mergeCells>
  <phoneticPr fontId="2"/>
  <pageMargins left="0.59055118110236227" right="0.39370078740157483" top="0.59055118110236227"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J94"/>
  <sheetViews>
    <sheetView topLeftCell="A10" workbookViewId="0">
      <selection activeCell="B60" sqref="B60"/>
    </sheetView>
  </sheetViews>
  <sheetFormatPr defaultColWidth="3.125" defaultRowHeight="15" customHeight="1" x14ac:dyDescent="0.15"/>
  <cols>
    <col min="1" max="32" width="3.125" style="1"/>
    <col min="33" max="33" width="4.125" style="1" bestFit="1" customWidth="1"/>
    <col min="34" max="16384" width="3.125" style="1"/>
  </cols>
  <sheetData>
    <row r="2" spans="1:30" ht="15" customHeight="1" x14ac:dyDescent="0.15">
      <c r="A2" s="32" t="s">
        <v>0</v>
      </c>
      <c r="B2" s="40"/>
      <c r="C2" s="40"/>
      <c r="D2" s="40"/>
      <c r="E2" s="40"/>
      <c r="F2" s="40"/>
      <c r="G2" s="40"/>
      <c r="H2" s="40"/>
      <c r="I2" s="40"/>
      <c r="J2" s="40"/>
      <c r="K2" s="42"/>
      <c r="N2" s="32" t="s">
        <v>2</v>
      </c>
      <c r="O2" s="40"/>
      <c r="P2" s="42"/>
      <c r="Q2" s="40" t="s">
        <v>74</v>
      </c>
      <c r="R2" s="40"/>
      <c r="S2" s="40">
        <v>6</v>
      </c>
      <c r="T2" s="40" t="s">
        <v>3</v>
      </c>
      <c r="U2" s="40">
        <v>10</v>
      </c>
      <c r="V2" s="40" t="s">
        <v>4</v>
      </c>
      <c r="W2" s="40">
        <v>10</v>
      </c>
      <c r="X2" s="40" t="s">
        <v>5</v>
      </c>
      <c r="Y2" s="40" t="s">
        <v>6</v>
      </c>
      <c r="Z2" s="40"/>
      <c r="AA2" s="40"/>
      <c r="AB2" s="40"/>
      <c r="AC2" s="40"/>
      <c r="AD2" s="42"/>
    </row>
    <row r="3" spans="1:30" ht="15" customHeight="1" x14ac:dyDescent="0.15">
      <c r="A3" s="31"/>
      <c r="B3" s="41"/>
      <c r="C3" s="41"/>
      <c r="D3" s="41"/>
      <c r="E3" s="41"/>
      <c r="F3" s="41"/>
      <c r="G3" s="41"/>
      <c r="H3" s="41"/>
      <c r="I3" s="41"/>
      <c r="J3" s="41"/>
      <c r="K3" s="38"/>
      <c r="N3" s="31"/>
      <c r="O3" s="41"/>
      <c r="P3" s="38"/>
      <c r="Q3" s="41"/>
      <c r="R3" s="41"/>
      <c r="S3" s="41"/>
      <c r="T3" s="41"/>
      <c r="U3" s="41"/>
      <c r="V3" s="41"/>
      <c r="W3" s="41"/>
      <c r="X3" s="41"/>
      <c r="Y3" s="41"/>
      <c r="Z3" s="41"/>
      <c r="AA3" s="41"/>
      <c r="AB3" s="41"/>
      <c r="AC3" s="41"/>
      <c r="AD3" s="38"/>
    </row>
    <row r="5" spans="1:30" ht="15" customHeight="1" x14ac:dyDescent="0.15">
      <c r="A5" s="32" t="s">
        <v>38</v>
      </c>
      <c r="B5" s="40"/>
      <c r="C5" s="40"/>
      <c r="D5" s="40"/>
      <c r="E5" s="40"/>
      <c r="F5" s="40"/>
      <c r="G5" s="40"/>
      <c r="H5" s="40"/>
      <c r="I5" s="40"/>
      <c r="J5" s="40"/>
      <c r="K5" s="42"/>
      <c r="N5" s="32" t="s">
        <v>7</v>
      </c>
      <c r="O5" s="40"/>
      <c r="P5" s="42"/>
      <c r="Q5" s="43" t="s">
        <v>182</v>
      </c>
      <c r="R5" s="44"/>
      <c r="S5" s="44"/>
      <c r="T5" s="44"/>
      <c r="U5" s="44"/>
      <c r="V5" s="44"/>
      <c r="W5" s="44"/>
      <c r="X5" s="44"/>
      <c r="Y5" s="44"/>
      <c r="Z5" s="44"/>
      <c r="AA5" s="44"/>
      <c r="AB5" s="44"/>
      <c r="AC5" s="44"/>
      <c r="AD5" s="45"/>
    </row>
    <row r="6" spans="1:30" ht="15" customHeight="1" x14ac:dyDescent="0.15">
      <c r="A6" s="31"/>
      <c r="B6" s="41"/>
      <c r="C6" s="41"/>
      <c r="D6" s="41"/>
      <c r="E6" s="41"/>
      <c r="F6" s="41"/>
      <c r="G6" s="41"/>
      <c r="H6" s="41"/>
      <c r="I6" s="41"/>
      <c r="J6" s="41"/>
      <c r="K6" s="38"/>
      <c r="N6" s="31"/>
      <c r="O6" s="41"/>
      <c r="P6" s="38"/>
      <c r="Q6" s="46"/>
      <c r="R6" s="47"/>
      <c r="S6" s="47"/>
      <c r="T6" s="47"/>
      <c r="U6" s="47"/>
      <c r="V6" s="47"/>
      <c r="W6" s="47"/>
      <c r="X6" s="47"/>
      <c r="Y6" s="47"/>
      <c r="Z6" s="47"/>
      <c r="AA6" s="47"/>
      <c r="AB6" s="47"/>
      <c r="AC6" s="47"/>
      <c r="AD6" s="48"/>
    </row>
    <row r="8" spans="1:30" ht="15" customHeight="1" x14ac:dyDescent="0.15">
      <c r="A8" s="1" t="s">
        <v>8</v>
      </c>
    </row>
    <row r="9" spans="1:30" ht="15" customHeight="1" x14ac:dyDescent="0.15">
      <c r="A9" s="56" t="s">
        <v>11</v>
      </c>
      <c r="B9" s="57"/>
      <c r="C9" s="57"/>
      <c r="D9" s="57"/>
      <c r="E9" s="57"/>
      <c r="F9" s="57"/>
      <c r="G9" s="57"/>
      <c r="H9" s="57"/>
      <c r="I9" s="57"/>
      <c r="J9" s="57"/>
      <c r="K9" s="57"/>
      <c r="L9" s="58"/>
      <c r="M9" s="62" t="s">
        <v>12</v>
      </c>
      <c r="N9" s="63"/>
      <c r="O9" s="64"/>
      <c r="P9" s="62" t="s">
        <v>13</v>
      </c>
      <c r="Q9" s="63"/>
      <c r="R9" s="64"/>
      <c r="S9" s="62" t="s">
        <v>14</v>
      </c>
      <c r="T9" s="63"/>
      <c r="U9" s="64"/>
      <c r="V9" s="62" t="s">
        <v>69</v>
      </c>
      <c r="W9" s="63"/>
      <c r="X9" s="63"/>
      <c r="Y9" s="68" t="s">
        <v>15</v>
      </c>
      <c r="Z9" s="63"/>
      <c r="AA9" s="63"/>
      <c r="AB9" s="64"/>
    </row>
    <row r="10" spans="1:30" ht="15" customHeight="1" x14ac:dyDescent="0.15">
      <c r="A10" s="59"/>
      <c r="B10" s="60"/>
      <c r="C10" s="60"/>
      <c r="D10" s="60"/>
      <c r="E10" s="60"/>
      <c r="F10" s="60"/>
      <c r="G10" s="60"/>
      <c r="H10" s="60"/>
      <c r="I10" s="60"/>
      <c r="J10" s="60"/>
      <c r="K10" s="60"/>
      <c r="L10" s="61"/>
      <c r="M10" s="65"/>
      <c r="N10" s="66"/>
      <c r="O10" s="67"/>
      <c r="P10" s="65"/>
      <c r="Q10" s="66"/>
      <c r="R10" s="67"/>
      <c r="S10" s="65"/>
      <c r="T10" s="66"/>
      <c r="U10" s="67"/>
      <c r="V10" s="65"/>
      <c r="W10" s="66"/>
      <c r="X10" s="66"/>
      <c r="Y10" s="69"/>
      <c r="Z10" s="66"/>
      <c r="AA10" s="66"/>
      <c r="AB10" s="67"/>
    </row>
    <row r="11" spans="1:30" ht="15" customHeight="1" x14ac:dyDescent="0.15">
      <c r="A11" s="32">
        <v>0</v>
      </c>
      <c r="B11" s="42"/>
      <c r="C11" s="102" t="s">
        <v>9</v>
      </c>
      <c r="D11" s="103"/>
      <c r="E11" s="103"/>
      <c r="F11" s="103"/>
      <c r="G11" s="103"/>
      <c r="H11" s="103"/>
      <c r="I11" s="103"/>
      <c r="J11" s="103"/>
      <c r="K11" s="103"/>
      <c r="L11" s="104"/>
      <c r="M11" s="139">
        <f>[1]集計!AV13</f>
        <v>0</v>
      </c>
      <c r="N11" s="140"/>
      <c r="O11" s="49" t="s">
        <v>10</v>
      </c>
      <c r="P11" s="89">
        <f>[1]集計!AW13</f>
        <v>1</v>
      </c>
      <c r="Q11" s="90"/>
      <c r="R11" s="49" t="s">
        <v>10</v>
      </c>
      <c r="S11" s="139">
        <f>[1]集計!AX13</f>
        <v>8</v>
      </c>
      <c r="T11" s="140"/>
      <c r="U11" s="49" t="s">
        <v>10</v>
      </c>
      <c r="V11" s="139">
        <f>[1]集計!AY13</f>
        <v>3</v>
      </c>
      <c r="W11" s="140"/>
      <c r="X11" s="93" t="s">
        <v>10</v>
      </c>
      <c r="Y11" s="96">
        <f>SUM(M11,P11,S11,V11)</f>
        <v>12</v>
      </c>
      <c r="Z11" s="90"/>
      <c r="AA11" s="90"/>
      <c r="AB11" s="50" t="s">
        <v>10</v>
      </c>
    </row>
    <row r="12" spans="1:30" ht="15" customHeight="1" x14ac:dyDescent="0.15">
      <c r="A12" s="30"/>
      <c r="B12" s="39"/>
      <c r="C12" s="105"/>
      <c r="D12" s="106"/>
      <c r="E12" s="106"/>
      <c r="F12" s="106"/>
      <c r="G12" s="106"/>
      <c r="H12" s="106"/>
      <c r="I12" s="106"/>
      <c r="J12" s="106"/>
      <c r="K12" s="106"/>
      <c r="L12" s="107"/>
      <c r="M12" s="141"/>
      <c r="N12" s="142"/>
      <c r="O12" s="50"/>
      <c r="P12" s="91"/>
      <c r="Q12" s="92"/>
      <c r="R12" s="50"/>
      <c r="S12" s="144"/>
      <c r="T12" s="145"/>
      <c r="U12" s="50"/>
      <c r="V12" s="144"/>
      <c r="W12" s="145"/>
      <c r="X12" s="94"/>
      <c r="Y12" s="97"/>
      <c r="Z12" s="92"/>
      <c r="AA12" s="92"/>
      <c r="AB12" s="50"/>
    </row>
    <row r="13" spans="1:30" ht="15" customHeight="1" x14ac:dyDescent="0.15">
      <c r="A13" s="31"/>
      <c r="B13" s="38"/>
      <c r="C13" s="108"/>
      <c r="D13" s="109"/>
      <c r="E13" s="109"/>
      <c r="F13" s="109"/>
      <c r="G13" s="109"/>
      <c r="H13" s="109"/>
      <c r="I13" s="109"/>
      <c r="J13" s="109"/>
      <c r="K13" s="109"/>
      <c r="L13" s="110"/>
      <c r="M13" s="100">
        <v>0</v>
      </c>
      <c r="N13" s="71"/>
      <c r="O13" s="51"/>
      <c r="P13" s="52">
        <v>4</v>
      </c>
      <c r="Q13" s="53"/>
      <c r="R13" s="51"/>
      <c r="S13" s="52">
        <v>11</v>
      </c>
      <c r="T13" s="53"/>
      <c r="U13" s="51"/>
      <c r="V13" s="137">
        <v>1</v>
      </c>
      <c r="W13" s="138"/>
      <c r="X13" s="95"/>
      <c r="Y13" s="101">
        <f>SUM(M13,P13,S13,V13)</f>
        <v>16</v>
      </c>
      <c r="Z13" s="53"/>
      <c r="AA13" s="53"/>
      <c r="AB13" s="51"/>
    </row>
    <row r="15" spans="1:30" ht="15" customHeight="1" x14ac:dyDescent="0.15">
      <c r="A15" s="72" t="s">
        <v>84</v>
      </c>
      <c r="B15" s="73"/>
      <c r="C15" s="73"/>
      <c r="D15" s="73"/>
      <c r="E15" s="73"/>
      <c r="F15" s="73"/>
      <c r="G15" s="73"/>
      <c r="H15" s="73"/>
      <c r="I15" s="73"/>
      <c r="J15" s="73"/>
      <c r="K15" s="74"/>
      <c r="L15" s="2"/>
      <c r="M15" s="2"/>
      <c r="N15" s="2"/>
      <c r="O15" s="2"/>
      <c r="P15" s="2"/>
      <c r="Q15" s="2"/>
      <c r="R15" s="2"/>
      <c r="S15" s="2"/>
      <c r="T15" s="2"/>
      <c r="U15" s="2"/>
      <c r="V15" s="2"/>
      <c r="W15" s="2"/>
      <c r="X15" s="2"/>
      <c r="Y15" s="2"/>
      <c r="Z15" s="2"/>
      <c r="AA15" s="2"/>
      <c r="AB15" s="2"/>
      <c r="AC15" s="2"/>
      <c r="AD15" s="3"/>
    </row>
    <row r="16" spans="1:30" ht="15" customHeight="1" x14ac:dyDescent="0.15">
      <c r="A16" s="4" t="s">
        <v>75</v>
      </c>
      <c r="B16" s="1" t="s">
        <v>141</v>
      </c>
      <c r="AD16" s="5"/>
    </row>
    <row r="17" spans="1:30" ht="15" customHeight="1" x14ac:dyDescent="0.15">
      <c r="A17" s="4"/>
      <c r="B17" s="1" t="s">
        <v>142</v>
      </c>
      <c r="AD17" s="5"/>
    </row>
    <row r="18" spans="1:30" ht="15" customHeight="1" thickBot="1" x14ac:dyDescent="0.2">
      <c r="A18" s="20"/>
      <c r="B18" s="16"/>
      <c r="C18" s="16"/>
      <c r="D18" s="16"/>
      <c r="E18" s="16"/>
      <c r="F18" s="16"/>
      <c r="G18" s="16"/>
      <c r="H18" s="16"/>
      <c r="I18" s="16"/>
      <c r="J18" s="16"/>
      <c r="K18" s="16"/>
      <c r="AD18" s="5"/>
    </row>
    <row r="19" spans="1:30" ht="15" customHeight="1" x14ac:dyDescent="0.15">
      <c r="A19" s="75" t="s">
        <v>85</v>
      </c>
      <c r="B19" s="76"/>
      <c r="C19" s="76"/>
      <c r="D19" s="76"/>
      <c r="E19" s="76"/>
      <c r="F19" s="76"/>
      <c r="G19" s="76"/>
      <c r="H19" s="76"/>
      <c r="I19" s="76"/>
      <c r="J19" s="76"/>
      <c r="K19" s="77"/>
      <c r="L19" s="10"/>
      <c r="M19" s="11" t="s">
        <v>27</v>
      </c>
      <c r="N19" s="10"/>
      <c r="O19" s="10"/>
      <c r="P19" s="10"/>
      <c r="Q19" s="10"/>
      <c r="R19" s="10"/>
      <c r="S19" s="10"/>
      <c r="T19" s="10"/>
      <c r="U19" s="10"/>
      <c r="V19" s="10"/>
      <c r="W19" s="10"/>
      <c r="X19" s="10"/>
      <c r="Y19" s="10"/>
      <c r="Z19" s="10"/>
      <c r="AA19" s="10"/>
      <c r="AB19" s="10"/>
      <c r="AC19" s="10"/>
      <c r="AD19" s="12"/>
    </row>
    <row r="20" spans="1:30" ht="15" customHeight="1" x14ac:dyDescent="0.15">
      <c r="A20" s="27" t="s">
        <v>19</v>
      </c>
      <c r="B20" s="1" t="s">
        <v>143</v>
      </c>
      <c r="AD20" s="14"/>
    </row>
    <row r="21" spans="1:30" ht="15" customHeight="1" x14ac:dyDescent="0.15">
      <c r="A21" s="27"/>
      <c r="B21" s="1" t="s">
        <v>144</v>
      </c>
      <c r="AD21" s="14"/>
    </row>
    <row r="22" spans="1:30" ht="15" customHeight="1" x14ac:dyDescent="0.15">
      <c r="A22" s="27" t="s">
        <v>70</v>
      </c>
      <c r="B22" s="1" t="s">
        <v>145</v>
      </c>
      <c r="AD22" s="14"/>
    </row>
    <row r="23" spans="1:30" ht="15" customHeight="1" x14ac:dyDescent="0.15">
      <c r="A23" s="27" t="s">
        <v>71</v>
      </c>
      <c r="B23" s="1" t="s">
        <v>146</v>
      </c>
      <c r="AD23" s="14"/>
    </row>
    <row r="24" spans="1:30" ht="15" customHeight="1" x14ac:dyDescent="0.15">
      <c r="A24" s="27" t="s">
        <v>72</v>
      </c>
      <c r="B24" s="1" t="s">
        <v>147</v>
      </c>
      <c r="AD24" s="14"/>
    </row>
    <row r="25" spans="1:30" ht="15" customHeight="1" x14ac:dyDescent="0.15">
      <c r="A25" s="27" t="s">
        <v>73</v>
      </c>
      <c r="B25" s="1" t="s">
        <v>148</v>
      </c>
      <c r="AD25" s="14"/>
    </row>
    <row r="26" spans="1:30" ht="15" customHeight="1" x14ac:dyDescent="0.15">
      <c r="A26" s="27" t="s">
        <v>91</v>
      </c>
      <c r="B26" s="1" t="s">
        <v>149</v>
      </c>
      <c r="AD26" s="14"/>
    </row>
    <row r="27" spans="1:30" ht="15" customHeight="1" x14ac:dyDescent="0.15">
      <c r="A27" s="27" t="s">
        <v>92</v>
      </c>
      <c r="B27" s="1" t="s">
        <v>150</v>
      </c>
      <c r="AD27" s="14"/>
    </row>
    <row r="28" spans="1:30" ht="15" customHeight="1" x14ac:dyDescent="0.15">
      <c r="A28" s="27" t="s">
        <v>93</v>
      </c>
      <c r="B28" s="1" t="s">
        <v>151</v>
      </c>
      <c r="AD28" s="14"/>
    </row>
    <row r="29" spans="1:30" ht="15" customHeight="1" x14ac:dyDescent="0.15">
      <c r="A29" s="27" t="s">
        <v>94</v>
      </c>
      <c r="B29" s="1" t="s">
        <v>407</v>
      </c>
      <c r="AD29" s="14"/>
    </row>
    <row r="30" spans="1:30" ht="15" customHeight="1" x14ac:dyDescent="0.15">
      <c r="A30" s="27"/>
      <c r="B30" s="1" t="s">
        <v>406</v>
      </c>
      <c r="AD30" s="14"/>
    </row>
    <row r="31" spans="1:30" ht="15" customHeight="1" x14ac:dyDescent="0.15">
      <c r="A31" s="27" t="s">
        <v>89</v>
      </c>
      <c r="B31" s="1" t="s">
        <v>408</v>
      </c>
      <c r="AD31" s="14"/>
    </row>
    <row r="32" spans="1:30" ht="15" customHeight="1" thickBot="1" x14ac:dyDescent="0.2">
      <c r="A32" s="28"/>
      <c r="B32" s="16" t="s">
        <v>409</v>
      </c>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7"/>
    </row>
    <row r="34" spans="1:28" ht="15" customHeight="1" x14ac:dyDescent="0.15">
      <c r="A34" s="1" t="s">
        <v>18</v>
      </c>
    </row>
    <row r="35" spans="1:28" ht="15" customHeight="1" x14ac:dyDescent="0.15">
      <c r="A35" s="78" t="s">
        <v>11</v>
      </c>
      <c r="B35" s="79"/>
      <c r="C35" s="79"/>
      <c r="D35" s="79"/>
      <c r="E35" s="79"/>
      <c r="F35" s="79"/>
      <c r="G35" s="79"/>
      <c r="H35" s="79"/>
      <c r="I35" s="79"/>
      <c r="J35" s="79"/>
      <c r="K35" s="79"/>
      <c r="L35" s="80"/>
      <c r="M35" s="81" t="s">
        <v>12</v>
      </c>
      <c r="N35" s="82"/>
      <c r="O35" s="83"/>
      <c r="P35" s="81" t="s">
        <v>13</v>
      </c>
      <c r="Q35" s="82"/>
      <c r="R35" s="83"/>
      <c r="S35" s="81" t="s">
        <v>14</v>
      </c>
      <c r="T35" s="82"/>
      <c r="U35" s="83"/>
      <c r="V35" s="81" t="s">
        <v>69</v>
      </c>
      <c r="W35" s="82"/>
      <c r="X35" s="82"/>
      <c r="Y35" s="112" t="s">
        <v>15</v>
      </c>
      <c r="Z35" s="82"/>
      <c r="AA35" s="82"/>
      <c r="AB35" s="83"/>
    </row>
    <row r="36" spans="1:28" ht="15" customHeight="1" x14ac:dyDescent="0.15">
      <c r="A36" s="78"/>
      <c r="B36" s="79"/>
      <c r="C36" s="79"/>
      <c r="D36" s="79"/>
      <c r="E36" s="79"/>
      <c r="F36" s="79"/>
      <c r="G36" s="79"/>
      <c r="H36" s="79"/>
      <c r="I36" s="79"/>
      <c r="J36" s="79"/>
      <c r="K36" s="79"/>
      <c r="L36" s="80"/>
      <c r="M36" s="84"/>
      <c r="N36" s="82"/>
      <c r="O36" s="83"/>
      <c r="P36" s="84"/>
      <c r="Q36" s="82"/>
      <c r="R36" s="83"/>
      <c r="S36" s="84"/>
      <c r="T36" s="82"/>
      <c r="U36" s="83"/>
      <c r="V36" s="84"/>
      <c r="W36" s="82"/>
      <c r="X36" s="82"/>
      <c r="Y36" s="112"/>
      <c r="Z36" s="82"/>
      <c r="AA36" s="82"/>
      <c r="AB36" s="83"/>
    </row>
    <row r="37" spans="1:28" ht="15" customHeight="1" x14ac:dyDescent="0.15">
      <c r="A37" s="33" t="s">
        <v>19</v>
      </c>
      <c r="B37" s="34"/>
      <c r="C37" s="35" t="s">
        <v>28</v>
      </c>
      <c r="D37" s="36"/>
      <c r="E37" s="36"/>
      <c r="F37" s="36"/>
      <c r="G37" s="36"/>
      <c r="H37" s="36"/>
      <c r="I37" s="36"/>
      <c r="J37" s="36"/>
      <c r="K37" s="36"/>
      <c r="L37" s="37"/>
      <c r="M37" s="139">
        <f>[1]集計!AV15</f>
        <v>0</v>
      </c>
      <c r="N37" s="140"/>
      <c r="O37" s="111" t="s">
        <v>10</v>
      </c>
      <c r="P37" s="89">
        <f>[1]集計!AW15</f>
        <v>5</v>
      </c>
      <c r="Q37" s="90"/>
      <c r="R37" s="111" t="s">
        <v>10</v>
      </c>
      <c r="S37" s="139">
        <f>[1]集計!AX15</f>
        <v>5</v>
      </c>
      <c r="T37" s="140"/>
      <c r="U37" s="111" t="s">
        <v>10</v>
      </c>
      <c r="V37" s="89">
        <f>[1]集計!AY15</f>
        <v>2</v>
      </c>
      <c r="W37" s="90"/>
      <c r="X37" s="113" t="s">
        <v>10</v>
      </c>
      <c r="Y37" s="96">
        <f>SUM(M37,P37,S37,V37)</f>
        <v>12</v>
      </c>
      <c r="Z37" s="90"/>
      <c r="AA37" s="90"/>
      <c r="AB37" s="111" t="s">
        <v>10</v>
      </c>
    </row>
    <row r="38" spans="1:28" ht="15" customHeight="1" x14ac:dyDescent="0.15">
      <c r="A38" s="33"/>
      <c r="B38" s="34"/>
      <c r="C38" s="35"/>
      <c r="D38" s="36"/>
      <c r="E38" s="36"/>
      <c r="F38" s="36"/>
      <c r="G38" s="36"/>
      <c r="H38" s="36"/>
      <c r="I38" s="36"/>
      <c r="J38" s="36"/>
      <c r="K38" s="36"/>
      <c r="L38" s="37"/>
      <c r="M38" s="141"/>
      <c r="N38" s="142"/>
      <c r="O38" s="111"/>
      <c r="P38" s="91"/>
      <c r="Q38" s="92"/>
      <c r="R38" s="111"/>
      <c r="S38" s="144"/>
      <c r="T38" s="145"/>
      <c r="U38" s="111"/>
      <c r="V38" s="91"/>
      <c r="W38" s="92"/>
      <c r="X38" s="113"/>
      <c r="Y38" s="114"/>
      <c r="Z38" s="115"/>
      <c r="AA38" s="115"/>
      <c r="AB38" s="111"/>
    </row>
    <row r="39" spans="1:28" ht="15" customHeight="1" x14ac:dyDescent="0.15">
      <c r="A39" s="33"/>
      <c r="B39" s="34"/>
      <c r="C39" s="35"/>
      <c r="D39" s="36"/>
      <c r="E39" s="36"/>
      <c r="F39" s="36"/>
      <c r="G39" s="36"/>
      <c r="H39" s="36"/>
      <c r="I39" s="36"/>
      <c r="J39" s="36"/>
      <c r="K39" s="36"/>
      <c r="L39" s="37"/>
      <c r="M39" s="135">
        <v>0</v>
      </c>
      <c r="N39" s="136"/>
      <c r="O39" s="111"/>
      <c r="P39" s="52">
        <v>2</v>
      </c>
      <c r="Q39" s="53"/>
      <c r="R39" s="111"/>
      <c r="S39" s="137">
        <v>14</v>
      </c>
      <c r="T39" s="138"/>
      <c r="U39" s="111"/>
      <c r="V39" s="137">
        <v>0</v>
      </c>
      <c r="W39" s="138"/>
      <c r="X39" s="113"/>
      <c r="Y39" s="70">
        <f>SUM(M39,P39,S39,V39)</f>
        <v>16</v>
      </c>
      <c r="Z39" s="71"/>
      <c r="AA39" s="71"/>
      <c r="AB39" s="111"/>
    </row>
    <row r="40" spans="1:28" ht="15" customHeight="1" x14ac:dyDescent="0.15">
      <c r="A40" s="33" t="s">
        <v>70</v>
      </c>
      <c r="B40" s="34"/>
      <c r="C40" s="35" t="s">
        <v>29</v>
      </c>
      <c r="D40" s="36"/>
      <c r="E40" s="36"/>
      <c r="F40" s="36"/>
      <c r="G40" s="36"/>
      <c r="H40" s="36"/>
      <c r="I40" s="36"/>
      <c r="J40" s="36"/>
      <c r="K40" s="36"/>
      <c r="L40" s="37"/>
      <c r="M40" s="89">
        <f>[1]集計!AV17</f>
        <v>0</v>
      </c>
      <c r="N40" s="90"/>
      <c r="O40" s="111" t="s">
        <v>10</v>
      </c>
      <c r="P40" s="89">
        <f>[1]集計!AW17</f>
        <v>7</v>
      </c>
      <c r="Q40" s="90"/>
      <c r="R40" s="111" t="s">
        <v>10</v>
      </c>
      <c r="S40" s="139">
        <f>[1]集計!AX17</f>
        <v>3</v>
      </c>
      <c r="T40" s="140"/>
      <c r="U40" s="111" t="s">
        <v>10</v>
      </c>
      <c r="V40" s="89">
        <f>[1]集計!AY17</f>
        <v>2</v>
      </c>
      <c r="W40" s="90"/>
      <c r="X40" s="113" t="s">
        <v>10</v>
      </c>
      <c r="Y40" s="96">
        <f>SUM(M40,P40,S40,V40)</f>
        <v>12</v>
      </c>
      <c r="Z40" s="90"/>
      <c r="AA40" s="90"/>
      <c r="AB40" s="111" t="s">
        <v>10</v>
      </c>
    </row>
    <row r="41" spans="1:28" ht="15" customHeight="1" x14ac:dyDescent="0.15">
      <c r="A41" s="33"/>
      <c r="B41" s="34"/>
      <c r="C41" s="35"/>
      <c r="D41" s="36"/>
      <c r="E41" s="36"/>
      <c r="F41" s="36"/>
      <c r="G41" s="36"/>
      <c r="H41" s="36"/>
      <c r="I41" s="36"/>
      <c r="J41" s="36"/>
      <c r="K41" s="36"/>
      <c r="L41" s="37"/>
      <c r="M41" s="150"/>
      <c r="N41" s="115"/>
      <c r="O41" s="111"/>
      <c r="P41" s="91"/>
      <c r="Q41" s="92"/>
      <c r="R41" s="111"/>
      <c r="S41" s="144"/>
      <c r="T41" s="145"/>
      <c r="U41" s="111"/>
      <c r="V41" s="91"/>
      <c r="W41" s="92"/>
      <c r="X41" s="113"/>
      <c r="Y41" s="114"/>
      <c r="Z41" s="115"/>
      <c r="AA41" s="115"/>
      <c r="AB41" s="111"/>
    </row>
    <row r="42" spans="1:28" ht="15" customHeight="1" x14ac:dyDescent="0.15">
      <c r="A42" s="33"/>
      <c r="B42" s="34"/>
      <c r="C42" s="35"/>
      <c r="D42" s="36"/>
      <c r="E42" s="36"/>
      <c r="F42" s="36"/>
      <c r="G42" s="36"/>
      <c r="H42" s="36"/>
      <c r="I42" s="36"/>
      <c r="J42" s="36"/>
      <c r="K42" s="36"/>
      <c r="L42" s="37"/>
      <c r="M42" s="100">
        <v>1</v>
      </c>
      <c r="N42" s="71"/>
      <c r="O42" s="111"/>
      <c r="P42" s="52">
        <v>4</v>
      </c>
      <c r="Q42" s="53"/>
      <c r="R42" s="111"/>
      <c r="S42" s="137">
        <v>11</v>
      </c>
      <c r="T42" s="138"/>
      <c r="U42" s="111"/>
      <c r="V42" s="52">
        <v>0</v>
      </c>
      <c r="W42" s="53"/>
      <c r="X42" s="113"/>
      <c r="Y42" s="70">
        <f>SUM(M42,P42,S42,V42)</f>
        <v>16</v>
      </c>
      <c r="Z42" s="71"/>
      <c r="AA42" s="71"/>
      <c r="AB42" s="111"/>
    </row>
    <row r="43" spans="1:28" ht="15" customHeight="1" x14ac:dyDescent="0.15">
      <c r="A43" s="33" t="s">
        <v>71</v>
      </c>
      <c r="B43" s="34"/>
      <c r="C43" s="35" t="s">
        <v>30</v>
      </c>
      <c r="D43" s="36"/>
      <c r="E43" s="36"/>
      <c r="F43" s="36"/>
      <c r="G43" s="36"/>
      <c r="H43" s="36"/>
      <c r="I43" s="36"/>
      <c r="J43" s="36"/>
      <c r="K43" s="36"/>
      <c r="L43" s="37"/>
      <c r="M43" s="89">
        <f>[1]集計!AV19</f>
        <v>0</v>
      </c>
      <c r="N43" s="90"/>
      <c r="O43" s="111" t="s">
        <v>10</v>
      </c>
      <c r="P43" s="89">
        <f>[1]集計!AW19</f>
        <v>4</v>
      </c>
      <c r="Q43" s="90"/>
      <c r="R43" s="111" t="s">
        <v>10</v>
      </c>
      <c r="S43" s="139">
        <f>[1]集計!AX19</f>
        <v>7</v>
      </c>
      <c r="T43" s="140"/>
      <c r="U43" s="111" t="s">
        <v>10</v>
      </c>
      <c r="V43" s="89">
        <f>[1]集計!AY19</f>
        <v>1</v>
      </c>
      <c r="W43" s="90"/>
      <c r="X43" s="113" t="s">
        <v>10</v>
      </c>
      <c r="Y43" s="96">
        <f>SUM(M43,P43,S43,V43)</f>
        <v>12</v>
      </c>
      <c r="Z43" s="90"/>
      <c r="AA43" s="90"/>
      <c r="AB43" s="111" t="s">
        <v>10</v>
      </c>
    </row>
    <row r="44" spans="1:28" ht="15" customHeight="1" x14ac:dyDescent="0.15">
      <c r="A44" s="33"/>
      <c r="B44" s="34"/>
      <c r="C44" s="35"/>
      <c r="D44" s="36"/>
      <c r="E44" s="36"/>
      <c r="F44" s="36"/>
      <c r="G44" s="36"/>
      <c r="H44" s="36"/>
      <c r="I44" s="36"/>
      <c r="J44" s="36"/>
      <c r="K44" s="36"/>
      <c r="L44" s="37"/>
      <c r="M44" s="150"/>
      <c r="N44" s="115"/>
      <c r="O44" s="111"/>
      <c r="P44" s="91"/>
      <c r="Q44" s="92"/>
      <c r="R44" s="111"/>
      <c r="S44" s="144"/>
      <c r="T44" s="145"/>
      <c r="U44" s="111"/>
      <c r="V44" s="91"/>
      <c r="W44" s="92"/>
      <c r="X44" s="113"/>
      <c r="Y44" s="114"/>
      <c r="Z44" s="115"/>
      <c r="AA44" s="115"/>
      <c r="AB44" s="111"/>
    </row>
    <row r="45" spans="1:28" ht="15" customHeight="1" x14ac:dyDescent="0.15">
      <c r="A45" s="33"/>
      <c r="B45" s="34"/>
      <c r="C45" s="35"/>
      <c r="D45" s="36"/>
      <c r="E45" s="36"/>
      <c r="F45" s="36"/>
      <c r="G45" s="36"/>
      <c r="H45" s="36"/>
      <c r="I45" s="36"/>
      <c r="J45" s="36"/>
      <c r="K45" s="36"/>
      <c r="L45" s="37"/>
      <c r="M45" s="100">
        <v>1</v>
      </c>
      <c r="N45" s="71"/>
      <c r="O45" s="111"/>
      <c r="P45" s="52">
        <v>3</v>
      </c>
      <c r="Q45" s="53"/>
      <c r="R45" s="111"/>
      <c r="S45" s="137">
        <v>12</v>
      </c>
      <c r="T45" s="138"/>
      <c r="U45" s="111"/>
      <c r="V45" s="137">
        <v>0</v>
      </c>
      <c r="W45" s="138"/>
      <c r="X45" s="113"/>
      <c r="Y45" s="70">
        <f>SUM(M45,P45,S45,V45)</f>
        <v>16</v>
      </c>
      <c r="Z45" s="71"/>
      <c r="AA45" s="71"/>
      <c r="AB45" s="111"/>
    </row>
    <row r="46" spans="1:28" ht="15" customHeight="1" x14ac:dyDescent="0.15">
      <c r="A46" s="33" t="s">
        <v>72</v>
      </c>
      <c r="B46" s="34"/>
      <c r="C46" s="35" t="s">
        <v>31</v>
      </c>
      <c r="D46" s="36"/>
      <c r="E46" s="36"/>
      <c r="F46" s="36"/>
      <c r="G46" s="36"/>
      <c r="H46" s="36"/>
      <c r="I46" s="36"/>
      <c r="J46" s="36"/>
      <c r="K46" s="36"/>
      <c r="L46" s="37"/>
      <c r="M46" s="89">
        <f>[1]集計!AV21</f>
        <v>2</v>
      </c>
      <c r="N46" s="90"/>
      <c r="O46" s="111" t="s">
        <v>10</v>
      </c>
      <c r="P46" s="89">
        <f>[1]集計!AW21</f>
        <v>6</v>
      </c>
      <c r="Q46" s="90"/>
      <c r="R46" s="111" t="s">
        <v>10</v>
      </c>
      <c r="S46" s="139">
        <f>[1]集計!AX21</f>
        <v>3</v>
      </c>
      <c r="T46" s="140"/>
      <c r="U46" s="111" t="s">
        <v>10</v>
      </c>
      <c r="V46" s="89">
        <f>[1]集計!AY21</f>
        <v>1</v>
      </c>
      <c r="W46" s="90"/>
      <c r="X46" s="113" t="s">
        <v>10</v>
      </c>
      <c r="Y46" s="96">
        <f>SUM(M46,P46,S46,V46)</f>
        <v>12</v>
      </c>
      <c r="Z46" s="90"/>
      <c r="AA46" s="90"/>
      <c r="AB46" s="111" t="s">
        <v>10</v>
      </c>
    </row>
    <row r="47" spans="1:28" ht="15" customHeight="1" x14ac:dyDescent="0.15">
      <c r="A47" s="33"/>
      <c r="B47" s="34"/>
      <c r="C47" s="35"/>
      <c r="D47" s="36"/>
      <c r="E47" s="36"/>
      <c r="F47" s="36"/>
      <c r="G47" s="36"/>
      <c r="H47" s="36"/>
      <c r="I47" s="36"/>
      <c r="J47" s="36"/>
      <c r="K47" s="36"/>
      <c r="L47" s="37"/>
      <c r="M47" s="150"/>
      <c r="N47" s="115"/>
      <c r="O47" s="111"/>
      <c r="P47" s="91"/>
      <c r="Q47" s="92"/>
      <c r="R47" s="111"/>
      <c r="S47" s="144"/>
      <c r="T47" s="145"/>
      <c r="U47" s="111"/>
      <c r="V47" s="91"/>
      <c r="W47" s="92"/>
      <c r="X47" s="113"/>
      <c r="Y47" s="114"/>
      <c r="Z47" s="115"/>
      <c r="AA47" s="115"/>
      <c r="AB47" s="49"/>
    </row>
    <row r="48" spans="1:28" ht="15" customHeight="1" x14ac:dyDescent="0.15">
      <c r="A48" s="33"/>
      <c r="B48" s="34"/>
      <c r="C48" s="35"/>
      <c r="D48" s="36"/>
      <c r="E48" s="36"/>
      <c r="F48" s="36"/>
      <c r="G48" s="36"/>
      <c r="H48" s="36"/>
      <c r="I48" s="36"/>
      <c r="J48" s="36"/>
      <c r="K48" s="36"/>
      <c r="L48" s="37"/>
      <c r="M48" s="100">
        <v>0</v>
      </c>
      <c r="N48" s="71"/>
      <c r="O48" s="111"/>
      <c r="P48" s="52">
        <v>6</v>
      </c>
      <c r="Q48" s="53"/>
      <c r="R48" s="111"/>
      <c r="S48" s="137">
        <v>9</v>
      </c>
      <c r="T48" s="138"/>
      <c r="U48" s="111"/>
      <c r="V48" s="52">
        <v>1</v>
      </c>
      <c r="W48" s="53"/>
      <c r="X48" s="113"/>
      <c r="Y48" s="70">
        <f>SUM(M48,P48,S48,V48)</f>
        <v>16</v>
      </c>
      <c r="Z48" s="71"/>
      <c r="AA48" s="71"/>
      <c r="AB48" s="111"/>
    </row>
    <row r="50" spans="1:30" ht="15" customHeight="1" x14ac:dyDescent="0.15">
      <c r="A50" s="33" t="s">
        <v>24</v>
      </c>
      <c r="B50" s="124"/>
      <c r="C50" s="124"/>
      <c r="D50" s="124"/>
      <c r="E50" s="124"/>
      <c r="F50" s="34"/>
      <c r="G50" s="2"/>
      <c r="H50" s="8" t="s">
        <v>26</v>
      </c>
      <c r="I50" s="2"/>
      <c r="J50" s="2"/>
      <c r="K50" s="2"/>
      <c r="L50" s="2"/>
      <c r="M50" s="2"/>
      <c r="N50" s="2"/>
      <c r="O50" s="2"/>
      <c r="P50" s="2"/>
      <c r="Q50" s="2"/>
      <c r="R50" s="2"/>
      <c r="S50" s="2"/>
      <c r="T50" s="2"/>
      <c r="U50" s="2"/>
      <c r="V50" s="2"/>
      <c r="W50" s="2"/>
      <c r="X50" s="2"/>
      <c r="Y50" s="2"/>
      <c r="Z50" s="2"/>
      <c r="AA50" s="2"/>
      <c r="AB50" s="2"/>
      <c r="AC50" s="2"/>
      <c r="AD50" s="3"/>
    </row>
    <row r="51" spans="1:30" ht="15" customHeight="1" x14ac:dyDescent="0.15">
      <c r="A51" s="22" t="s">
        <v>75</v>
      </c>
      <c r="B51" s="1" t="s">
        <v>152</v>
      </c>
      <c r="AD51" s="5"/>
    </row>
    <row r="52" spans="1:30" ht="15" customHeight="1" x14ac:dyDescent="0.15">
      <c r="A52" s="22" t="s">
        <v>75</v>
      </c>
      <c r="B52" s="1" t="s">
        <v>153</v>
      </c>
      <c r="AD52" s="5"/>
    </row>
    <row r="53" spans="1:30" ht="15" customHeight="1" x14ac:dyDescent="0.15">
      <c r="A53" s="22" t="s">
        <v>75</v>
      </c>
      <c r="B53" s="1" t="s">
        <v>154</v>
      </c>
      <c r="AD53" s="5"/>
    </row>
    <row r="54" spans="1:30" ht="15" customHeight="1" x14ac:dyDescent="0.15">
      <c r="A54" s="22" t="s">
        <v>75</v>
      </c>
      <c r="B54" s="1" t="s">
        <v>411</v>
      </c>
      <c r="AD54" s="5"/>
    </row>
    <row r="55" spans="1:30" ht="15" customHeight="1" x14ac:dyDescent="0.15">
      <c r="A55" s="22"/>
      <c r="B55" s="1" t="s">
        <v>410</v>
      </c>
      <c r="AD55" s="5"/>
    </row>
    <row r="56" spans="1:30" ht="15" customHeight="1" x14ac:dyDescent="0.15">
      <c r="A56" s="22" t="s">
        <v>75</v>
      </c>
      <c r="B56" s="1" t="s">
        <v>155</v>
      </c>
      <c r="AD56" s="5"/>
    </row>
    <row r="57" spans="1:30" ht="15" customHeight="1" x14ac:dyDescent="0.15">
      <c r="A57" s="22" t="s">
        <v>75</v>
      </c>
      <c r="B57" s="1" t="s">
        <v>156</v>
      </c>
      <c r="AD57" s="5"/>
    </row>
    <row r="58" spans="1:30" ht="15" customHeight="1" x14ac:dyDescent="0.15">
      <c r="A58" s="22" t="s">
        <v>75</v>
      </c>
      <c r="B58" s="1" t="s">
        <v>157</v>
      </c>
      <c r="AD58" s="5"/>
    </row>
    <row r="59" spans="1:30" ht="15" customHeight="1" x14ac:dyDescent="0.15">
      <c r="A59" s="22" t="s">
        <v>75</v>
      </c>
      <c r="B59" s="1" t="s">
        <v>413</v>
      </c>
      <c r="AD59" s="5"/>
    </row>
    <row r="60" spans="1:30" ht="15" customHeight="1" x14ac:dyDescent="0.15">
      <c r="A60" s="22"/>
      <c r="B60" s="1" t="s">
        <v>412</v>
      </c>
      <c r="AD60" s="5"/>
    </row>
    <row r="61" spans="1:30" ht="15" customHeight="1" x14ac:dyDescent="0.15">
      <c r="A61" s="23"/>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7"/>
    </row>
    <row r="63" spans="1:30" ht="15" customHeight="1" x14ac:dyDescent="0.15">
      <c r="A63" s="33" t="s">
        <v>25</v>
      </c>
      <c r="B63" s="124"/>
      <c r="C63" s="124"/>
      <c r="D63" s="124"/>
      <c r="E63" s="124"/>
      <c r="F63" s="34"/>
      <c r="G63" s="2"/>
      <c r="H63" s="8" t="s">
        <v>26</v>
      </c>
      <c r="I63" s="2"/>
      <c r="J63" s="2"/>
      <c r="K63" s="2"/>
      <c r="L63" s="2"/>
      <c r="M63" s="2"/>
      <c r="N63" s="2"/>
      <c r="O63" s="2"/>
      <c r="P63" s="2"/>
      <c r="Q63" s="2"/>
      <c r="R63" s="2"/>
      <c r="S63" s="2"/>
      <c r="T63" s="2"/>
      <c r="U63" s="2"/>
      <c r="V63" s="2"/>
      <c r="W63" s="2"/>
      <c r="X63" s="2"/>
      <c r="Y63" s="2"/>
      <c r="Z63" s="2"/>
      <c r="AA63" s="2"/>
      <c r="AB63" s="2"/>
      <c r="AC63" s="2"/>
      <c r="AD63" s="3"/>
    </row>
    <row r="64" spans="1:30" ht="15" customHeight="1" x14ac:dyDescent="0.15">
      <c r="A64" s="22" t="s">
        <v>75</v>
      </c>
      <c r="B64" s="1" t="s">
        <v>158</v>
      </c>
      <c r="C64" s="9"/>
      <c r="D64" s="9"/>
      <c r="E64" s="9"/>
      <c r="F64" s="9"/>
      <c r="AD64" s="5"/>
    </row>
    <row r="65" spans="1:30" ht="15" customHeight="1" x14ac:dyDescent="0.15">
      <c r="A65" s="22" t="s">
        <v>75</v>
      </c>
      <c r="B65" s="1" t="s">
        <v>159</v>
      </c>
      <c r="AD65" s="5"/>
    </row>
    <row r="66" spans="1:30" ht="15" customHeight="1" x14ac:dyDescent="0.15">
      <c r="A66" s="22" t="s">
        <v>75</v>
      </c>
      <c r="B66" s="1" t="s">
        <v>160</v>
      </c>
      <c r="AD66" s="5"/>
    </row>
    <row r="67" spans="1:30" ht="15" customHeight="1" x14ac:dyDescent="0.15">
      <c r="A67" s="22" t="s">
        <v>75</v>
      </c>
      <c r="B67" s="1" t="s">
        <v>161</v>
      </c>
      <c r="AD67" s="5"/>
    </row>
    <row r="68" spans="1:30" ht="15" customHeight="1" x14ac:dyDescent="0.15">
      <c r="A68" s="22" t="s">
        <v>75</v>
      </c>
      <c r="B68" s="1" t="s">
        <v>162</v>
      </c>
      <c r="AD68" s="5"/>
    </row>
    <row r="69" spans="1:30" ht="15" customHeight="1" x14ac:dyDescent="0.15">
      <c r="A69" s="22" t="s">
        <v>75</v>
      </c>
      <c r="B69" s="1" t="s">
        <v>163</v>
      </c>
      <c r="AD69" s="5"/>
    </row>
    <row r="70" spans="1:30" ht="15" customHeight="1" x14ac:dyDescent="0.15">
      <c r="A70" s="22" t="s">
        <v>75</v>
      </c>
      <c r="B70" s="1" t="s">
        <v>164</v>
      </c>
      <c r="AD70" s="5"/>
    </row>
    <row r="71" spans="1:30" ht="15" customHeight="1" x14ac:dyDescent="0.15">
      <c r="A71" s="22" t="s">
        <v>75</v>
      </c>
      <c r="B71" s="1" t="s">
        <v>165</v>
      </c>
      <c r="AD71" s="5"/>
    </row>
    <row r="72" spans="1:30" ht="15" customHeight="1" x14ac:dyDescent="0.15">
      <c r="A72" s="22" t="s">
        <v>75</v>
      </c>
      <c r="B72" s="1" t="s">
        <v>166</v>
      </c>
      <c r="AD72" s="5"/>
    </row>
    <row r="73" spans="1:30" ht="15" customHeight="1" x14ac:dyDescent="0.15">
      <c r="A73" s="22" t="s">
        <v>75</v>
      </c>
      <c r="B73" s="1" t="s">
        <v>167</v>
      </c>
      <c r="AD73" s="5"/>
    </row>
    <row r="74" spans="1:30" ht="15" customHeight="1" x14ac:dyDescent="0.15">
      <c r="A74" s="23"/>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7"/>
    </row>
    <row r="76" spans="1:30" ht="15" customHeight="1" x14ac:dyDescent="0.15">
      <c r="A76" s="33" t="s">
        <v>77</v>
      </c>
      <c r="B76" s="124"/>
      <c r="C76" s="124"/>
      <c r="D76" s="124"/>
      <c r="E76" s="124"/>
      <c r="F76" s="124"/>
      <c r="G76" s="124"/>
      <c r="H76" s="124"/>
      <c r="I76" s="124"/>
      <c r="J76" s="124"/>
      <c r="K76" s="124"/>
      <c r="L76" s="124"/>
      <c r="M76" s="124"/>
      <c r="N76" s="34"/>
      <c r="O76" s="2"/>
      <c r="P76" s="2"/>
      <c r="Q76" s="2"/>
      <c r="R76" s="2"/>
      <c r="S76" s="2"/>
      <c r="T76" s="2"/>
      <c r="U76" s="2"/>
      <c r="V76" s="2"/>
      <c r="W76" s="2"/>
      <c r="X76" s="2"/>
      <c r="Y76" s="2"/>
      <c r="Z76" s="2"/>
      <c r="AA76" s="2"/>
      <c r="AB76" s="2"/>
      <c r="AC76" s="2"/>
      <c r="AD76" s="3"/>
    </row>
    <row r="77" spans="1:30" ht="15" customHeight="1" x14ac:dyDescent="0.15">
      <c r="A77" s="22" t="s">
        <v>75</v>
      </c>
      <c r="B77" s="1" t="s">
        <v>168</v>
      </c>
      <c r="AD77" s="5"/>
    </row>
    <row r="78" spans="1:30" ht="15" customHeight="1" x14ac:dyDescent="0.15">
      <c r="A78" s="22" t="s">
        <v>75</v>
      </c>
      <c r="B78" s="1" t="s">
        <v>169</v>
      </c>
      <c r="AD78" s="5"/>
    </row>
    <row r="79" spans="1:30" ht="15" customHeight="1" x14ac:dyDescent="0.15">
      <c r="A79" s="22" t="s">
        <v>75</v>
      </c>
      <c r="B79" s="1" t="s">
        <v>170</v>
      </c>
      <c r="AD79" s="5"/>
    </row>
    <row r="80" spans="1:30" ht="15" customHeight="1" x14ac:dyDescent="0.15">
      <c r="A80" s="22" t="s">
        <v>75</v>
      </c>
      <c r="B80" s="1" t="s">
        <v>171</v>
      </c>
      <c r="AD80" s="5"/>
    </row>
    <row r="81" spans="1:36" ht="15" customHeight="1" x14ac:dyDescent="0.15">
      <c r="A81" s="22" t="s">
        <v>75</v>
      </c>
      <c r="B81" s="1" t="s">
        <v>172</v>
      </c>
      <c r="AD81" s="5"/>
    </row>
    <row r="82" spans="1:36" ht="15" customHeight="1" x14ac:dyDescent="0.15">
      <c r="A82" s="22" t="s">
        <v>75</v>
      </c>
      <c r="B82" s="1" t="s">
        <v>173</v>
      </c>
      <c r="AD82" s="5"/>
    </row>
    <row r="83" spans="1:36" ht="15" customHeight="1" x14ac:dyDescent="0.15">
      <c r="A83" s="22" t="s">
        <v>75</v>
      </c>
      <c r="B83" s="1" t="s">
        <v>174</v>
      </c>
      <c r="AD83" s="5"/>
    </row>
    <row r="84" spans="1:36" ht="15" customHeight="1" x14ac:dyDescent="0.15">
      <c r="A84" s="22" t="s">
        <v>75</v>
      </c>
      <c r="B84" s="1" t="s">
        <v>175</v>
      </c>
      <c r="AD84" s="5"/>
    </row>
    <row r="85" spans="1:36" ht="15" customHeight="1" x14ac:dyDescent="0.15">
      <c r="A85" s="22" t="s">
        <v>75</v>
      </c>
      <c r="B85" s="1" t="s">
        <v>176</v>
      </c>
      <c r="AD85" s="5"/>
    </row>
    <row r="86" spans="1:36" ht="15" customHeight="1" x14ac:dyDescent="0.15">
      <c r="A86" s="22" t="s">
        <v>75</v>
      </c>
      <c r="B86" s="1" t="s">
        <v>177</v>
      </c>
      <c r="AD86" s="5"/>
    </row>
    <row r="87" spans="1:36" ht="15" customHeight="1" x14ac:dyDescent="0.15">
      <c r="A87" s="22" t="s">
        <v>75</v>
      </c>
      <c r="B87" s="1" t="s">
        <v>178</v>
      </c>
      <c r="AD87" s="5"/>
    </row>
    <row r="88" spans="1:36" ht="15" customHeight="1" x14ac:dyDescent="0.15">
      <c r="A88" s="22" t="s">
        <v>75</v>
      </c>
      <c r="B88" s="1" t="s">
        <v>179</v>
      </c>
      <c r="AD88" s="5"/>
    </row>
    <row r="89" spans="1:36" ht="15" customHeight="1" x14ac:dyDescent="0.15">
      <c r="A89" s="23"/>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7"/>
    </row>
    <row r="90" spans="1:36" ht="15" customHeight="1" thickBot="1" x14ac:dyDescent="0.2"/>
    <row r="91" spans="1:36" ht="15" customHeight="1" x14ac:dyDescent="0.15">
      <c r="A91" s="75" t="s">
        <v>86</v>
      </c>
      <c r="B91" s="76"/>
      <c r="C91" s="76"/>
      <c r="D91" s="76"/>
      <c r="E91" s="76"/>
      <c r="F91" s="76"/>
      <c r="G91" s="76"/>
      <c r="H91" s="76"/>
      <c r="I91" s="76"/>
      <c r="J91" s="77"/>
      <c r="K91" s="10"/>
      <c r="L91" s="11" t="s">
        <v>27</v>
      </c>
      <c r="M91" s="10"/>
      <c r="N91" s="10"/>
      <c r="O91" s="10"/>
      <c r="P91" s="10"/>
      <c r="Q91" s="10"/>
      <c r="R91" s="10"/>
      <c r="S91" s="10"/>
      <c r="T91" s="10"/>
      <c r="U91" s="10"/>
      <c r="V91" s="10"/>
      <c r="W91" s="10"/>
      <c r="X91" s="10"/>
      <c r="Y91" s="10"/>
      <c r="Z91" s="10"/>
      <c r="AA91" s="10"/>
      <c r="AB91" s="10"/>
      <c r="AC91" s="10"/>
      <c r="AD91" s="12"/>
    </row>
    <row r="92" spans="1:36" ht="15" customHeight="1" x14ac:dyDescent="0.15">
      <c r="A92" s="27"/>
      <c r="B92" s="1" t="s">
        <v>180</v>
      </c>
      <c r="AD92" s="14"/>
    </row>
    <row r="93" spans="1:36" ht="15" customHeight="1" x14ac:dyDescent="0.15">
      <c r="A93" s="27"/>
      <c r="B93" s="1" t="s">
        <v>181</v>
      </c>
      <c r="AD93" s="14"/>
      <c r="AJ93" s="29"/>
    </row>
    <row r="94" spans="1:36" ht="15" customHeight="1" thickBot="1" x14ac:dyDescent="0.2">
      <c r="A94" s="15"/>
      <c r="B94" s="16"/>
      <c r="C94" s="16"/>
      <c r="D94" s="16"/>
      <c r="E94" s="16"/>
      <c r="F94" s="16"/>
      <c r="G94" s="16"/>
      <c r="H94" s="16"/>
      <c r="I94" s="16"/>
      <c r="J94" s="16"/>
      <c r="K94" s="16"/>
      <c r="L94" s="16"/>
      <c r="M94" s="16"/>
      <c r="N94" s="16"/>
      <c r="O94" s="16"/>
      <c r="P94" s="16"/>
      <c r="Q94" s="16"/>
      <c r="R94" s="16"/>
      <c r="S94" s="16"/>
      <c r="T94" s="16"/>
      <c r="U94" s="16"/>
      <c r="V94" s="16"/>
      <c r="W94" s="16"/>
      <c r="X94" s="16"/>
      <c r="Y94" s="16"/>
      <c r="Z94" s="16"/>
      <c r="AA94" s="16"/>
      <c r="AB94" s="16"/>
      <c r="AC94" s="16"/>
      <c r="AD94" s="17"/>
    </row>
  </sheetData>
  <mergeCells count="116">
    <mergeCell ref="P13:Q13"/>
    <mergeCell ref="S13:T13"/>
    <mergeCell ref="Y13:AA13"/>
    <mergeCell ref="V11:W12"/>
    <mergeCell ref="V13:W13"/>
    <mergeCell ref="Y9:AB10"/>
    <mergeCell ref="V2:V3"/>
    <mergeCell ref="W2:W3"/>
    <mergeCell ref="X2:X3"/>
    <mergeCell ref="Y2:AD3"/>
    <mergeCell ref="AB11:AB13"/>
    <mergeCell ref="A9:L10"/>
    <mergeCell ref="M9:O10"/>
    <mergeCell ref="P9:R10"/>
    <mergeCell ref="S9:U10"/>
    <mergeCell ref="V9:X10"/>
    <mergeCell ref="A5:K6"/>
    <mergeCell ref="N5:P6"/>
    <mergeCell ref="Q5:AD6"/>
    <mergeCell ref="A2:K3"/>
    <mergeCell ref="N2:P3"/>
    <mergeCell ref="Q2:R3"/>
    <mergeCell ref="S2:S3"/>
    <mergeCell ref="T2:T3"/>
    <mergeCell ref="U2:U3"/>
    <mergeCell ref="Y40:AA41"/>
    <mergeCell ref="M42:N42"/>
    <mergeCell ref="P42:Q42"/>
    <mergeCell ref="S42:T42"/>
    <mergeCell ref="A15:K15"/>
    <mergeCell ref="M11:N12"/>
    <mergeCell ref="M13:N13"/>
    <mergeCell ref="P11:Q12"/>
    <mergeCell ref="S11:T12"/>
    <mergeCell ref="Y11:AA12"/>
    <mergeCell ref="A19:K19"/>
    <mergeCell ref="A11:B13"/>
    <mergeCell ref="C11:L13"/>
    <mergeCell ref="O11:O13"/>
    <mergeCell ref="R11:R13"/>
    <mergeCell ref="U11:U13"/>
    <mergeCell ref="X11:X13"/>
    <mergeCell ref="A40:B42"/>
    <mergeCell ref="C40:L42"/>
    <mergeCell ref="O40:O42"/>
    <mergeCell ref="M40:N41"/>
    <mergeCell ref="P40:Q41"/>
    <mergeCell ref="S40:T41"/>
    <mergeCell ref="V40:W41"/>
    <mergeCell ref="AB40:AB42"/>
    <mergeCell ref="R43:R45"/>
    <mergeCell ref="R40:R42"/>
    <mergeCell ref="U40:U42"/>
    <mergeCell ref="Y48:AA48"/>
    <mergeCell ref="S43:T44"/>
    <mergeCell ref="V43:W44"/>
    <mergeCell ref="Y43:AA44"/>
    <mergeCell ref="M45:N45"/>
    <mergeCell ref="P45:Q45"/>
    <mergeCell ref="S45:T45"/>
    <mergeCell ref="V45:W45"/>
    <mergeCell ref="Y45:AA45"/>
    <mergeCell ref="V42:W42"/>
    <mergeCell ref="Y42:AA42"/>
    <mergeCell ref="X40:X42"/>
    <mergeCell ref="AB46:AB48"/>
    <mergeCell ref="R46:R48"/>
    <mergeCell ref="U46:U48"/>
    <mergeCell ref="X46:X48"/>
    <mergeCell ref="U43:U45"/>
    <mergeCell ref="X43:X45"/>
    <mergeCell ref="AB43:AB45"/>
    <mergeCell ref="S46:T47"/>
    <mergeCell ref="Y46:AA47"/>
    <mergeCell ref="M48:N48"/>
    <mergeCell ref="P48:Q48"/>
    <mergeCell ref="S48:T48"/>
    <mergeCell ref="Y35:AB36"/>
    <mergeCell ref="A37:B39"/>
    <mergeCell ref="C37:L39"/>
    <mergeCell ref="M37:N38"/>
    <mergeCell ref="O37:O39"/>
    <mergeCell ref="P37:Q38"/>
    <mergeCell ref="R37:R39"/>
    <mergeCell ref="S37:T38"/>
    <mergeCell ref="U37:U39"/>
    <mergeCell ref="V37:W38"/>
    <mergeCell ref="X37:X39"/>
    <mergeCell ref="Y37:AA38"/>
    <mergeCell ref="AB37:AB39"/>
    <mergeCell ref="M39:N39"/>
    <mergeCell ref="P39:Q39"/>
    <mergeCell ref="S39:T39"/>
    <mergeCell ref="V39:W39"/>
    <mergeCell ref="Y39:AA39"/>
    <mergeCell ref="A46:B48"/>
    <mergeCell ref="C46:L48"/>
    <mergeCell ref="A50:F50"/>
    <mergeCell ref="A63:F63"/>
    <mergeCell ref="A76:N76"/>
    <mergeCell ref="A91:J91"/>
    <mergeCell ref="A35:L36"/>
    <mergeCell ref="M35:O36"/>
    <mergeCell ref="P35:R36"/>
    <mergeCell ref="S35:U36"/>
    <mergeCell ref="V35:X36"/>
    <mergeCell ref="V48:W48"/>
    <mergeCell ref="V46:W47"/>
    <mergeCell ref="O46:O48"/>
    <mergeCell ref="M46:N47"/>
    <mergeCell ref="P46:Q47"/>
    <mergeCell ref="A43:B45"/>
    <mergeCell ref="C43:L45"/>
    <mergeCell ref="O43:O45"/>
    <mergeCell ref="M43:N44"/>
    <mergeCell ref="P43:Q44"/>
  </mergeCells>
  <phoneticPr fontId="2"/>
  <pageMargins left="0.59055118110236227" right="0.39370078740157483" top="0.59055118110236227" bottom="0.3937007874015748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D87"/>
  <sheetViews>
    <sheetView topLeftCell="A19" workbookViewId="0">
      <selection activeCell="B86" sqref="B86"/>
    </sheetView>
  </sheetViews>
  <sheetFormatPr defaultColWidth="3.125" defaultRowHeight="15" customHeight="1" x14ac:dyDescent="0.15"/>
  <cols>
    <col min="1" max="16384" width="3.125" style="1"/>
  </cols>
  <sheetData>
    <row r="2" spans="1:30" ht="15" customHeight="1" x14ac:dyDescent="0.15">
      <c r="A2" s="32" t="s">
        <v>0</v>
      </c>
      <c r="B2" s="40"/>
      <c r="C2" s="40"/>
      <c r="D2" s="40"/>
      <c r="E2" s="40"/>
      <c r="F2" s="40"/>
      <c r="G2" s="40"/>
      <c r="H2" s="40"/>
      <c r="I2" s="40"/>
      <c r="J2" s="40"/>
      <c r="K2" s="42"/>
      <c r="N2" s="32" t="s">
        <v>2</v>
      </c>
      <c r="O2" s="40"/>
      <c r="P2" s="42"/>
      <c r="Q2" s="40" t="s">
        <v>74</v>
      </c>
      <c r="R2" s="40"/>
      <c r="S2" s="40">
        <v>6</v>
      </c>
      <c r="T2" s="40" t="s">
        <v>3</v>
      </c>
      <c r="U2" s="40">
        <v>10</v>
      </c>
      <c r="V2" s="40" t="s">
        <v>4</v>
      </c>
      <c r="W2" s="40">
        <v>10</v>
      </c>
      <c r="X2" s="40" t="s">
        <v>5</v>
      </c>
      <c r="Y2" s="40" t="s">
        <v>6</v>
      </c>
      <c r="Z2" s="40"/>
      <c r="AA2" s="40"/>
      <c r="AB2" s="40"/>
      <c r="AC2" s="40"/>
      <c r="AD2" s="42"/>
    </row>
    <row r="3" spans="1:30" ht="15" customHeight="1" x14ac:dyDescent="0.15">
      <c r="A3" s="31"/>
      <c r="B3" s="41"/>
      <c r="C3" s="41"/>
      <c r="D3" s="41"/>
      <c r="E3" s="41"/>
      <c r="F3" s="41"/>
      <c r="G3" s="41"/>
      <c r="H3" s="41"/>
      <c r="I3" s="41"/>
      <c r="J3" s="41"/>
      <c r="K3" s="38"/>
      <c r="N3" s="31"/>
      <c r="O3" s="41"/>
      <c r="P3" s="38"/>
      <c r="Q3" s="41"/>
      <c r="R3" s="41"/>
      <c r="S3" s="41"/>
      <c r="T3" s="41"/>
      <c r="U3" s="41"/>
      <c r="V3" s="41"/>
      <c r="W3" s="41"/>
      <c r="X3" s="41"/>
      <c r="Y3" s="41"/>
      <c r="Z3" s="41"/>
      <c r="AA3" s="41"/>
      <c r="AB3" s="41"/>
      <c r="AC3" s="41"/>
      <c r="AD3" s="38"/>
    </row>
    <row r="5" spans="1:30" ht="15" customHeight="1" x14ac:dyDescent="0.15">
      <c r="A5" s="32" t="s">
        <v>32</v>
      </c>
      <c r="B5" s="40"/>
      <c r="C5" s="40"/>
      <c r="D5" s="40"/>
      <c r="E5" s="40"/>
      <c r="F5" s="40"/>
      <c r="G5" s="40"/>
      <c r="H5" s="40"/>
      <c r="I5" s="40"/>
      <c r="J5" s="40"/>
      <c r="K5" s="42"/>
      <c r="N5" s="32" t="s">
        <v>7</v>
      </c>
      <c r="O5" s="40"/>
      <c r="P5" s="42"/>
      <c r="Q5" s="43" t="str">
        <f>'[1]１初期支援'!Q5:AD6</f>
        <v>竹内・松本・塩田・石川・西口・大出・毛塚・竹田
間中・室井・小野・白幡</v>
      </c>
      <c r="R5" s="44"/>
      <c r="S5" s="44"/>
      <c r="T5" s="44"/>
      <c r="U5" s="44"/>
      <c r="V5" s="44"/>
      <c r="W5" s="44"/>
      <c r="X5" s="44"/>
      <c r="Y5" s="44"/>
      <c r="Z5" s="44"/>
      <c r="AA5" s="44"/>
      <c r="AB5" s="44"/>
      <c r="AC5" s="44"/>
      <c r="AD5" s="45"/>
    </row>
    <row r="6" spans="1:30" ht="15" customHeight="1" x14ac:dyDescent="0.15">
      <c r="A6" s="31"/>
      <c r="B6" s="41"/>
      <c r="C6" s="41"/>
      <c r="D6" s="41"/>
      <c r="E6" s="41"/>
      <c r="F6" s="41"/>
      <c r="G6" s="41"/>
      <c r="H6" s="41"/>
      <c r="I6" s="41"/>
      <c r="J6" s="41"/>
      <c r="K6" s="38"/>
      <c r="N6" s="31"/>
      <c r="O6" s="41"/>
      <c r="P6" s="38"/>
      <c r="Q6" s="46"/>
      <c r="R6" s="47"/>
      <c r="S6" s="47"/>
      <c r="T6" s="47"/>
      <c r="U6" s="47"/>
      <c r="V6" s="47"/>
      <c r="W6" s="47"/>
      <c r="X6" s="47"/>
      <c r="Y6" s="47"/>
      <c r="Z6" s="47"/>
      <c r="AA6" s="47"/>
      <c r="AB6" s="47"/>
      <c r="AC6" s="47"/>
      <c r="AD6" s="48"/>
    </row>
    <row r="8" spans="1:30" ht="15" customHeight="1" x14ac:dyDescent="0.15">
      <c r="A8" s="1" t="s">
        <v>8</v>
      </c>
    </row>
    <row r="9" spans="1:30" ht="15" customHeight="1" x14ac:dyDescent="0.15">
      <c r="A9" s="56" t="s">
        <v>11</v>
      </c>
      <c r="B9" s="57"/>
      <c r="C9" s="57"/>
      <c r="D9" s="57"/>
      <c r="E9" s="57"/>
      <c r="F9" s="57"/>
      <c r="G9" s="57"/>
      <c r="H9" s="57"/>
      <c r="I9" s="57"/>
      <c r="J9" s="57"/>
      <c r="K9" s="57"/>
      <c r="L9" s="58"/>
      <c r="M9" s="62" t="s">
        <v>12</v>
      </c>
      <c r="N9" s="63"/>
      <c r="O9" s="64"/>
      <c r="P9" s="62" t="s">
        <v>13</v>
      </c>
      <c r="Q9" s="63"/>
      <c r="R9" s="64"/>
      <c r="S9" s="62" t="s">
        <v>14</v>
      </c>
      <c r="T9" s="63"/>
      <c r="U9" s="64"/>
      <c r="V9" s="62" t="s">
        <v>69</v>
      </c>
      <c r="W9" s="63"/>
      <c r="X9" s="63"/>
      <c r="Y9" s="68" t="s">
        <v>15</v>
      </c>
      <c r="Z9" s="63"/>
      <c r="AA9" s="63"/>
      <c r="AB9" s="64"/>
    </row>
    <row r="10" spans="1:30" ht="15" customHeight="1" x14ac:dyDescent="0.15">
      <c r="A10" s="59"/>
      <c r="B10" s="60"/>
      <c r="C10" s="60"/>
      <c r="D10" s="60"/>
      <c r="E10" s="60"/>
      <c r="F10" s="60"/>
      <c r="G10" s="60"/>
      <c r="H10" s="60"/>
      <c r="I10" s="60"/>
      <c r="J10" s="60"/>
      <c r="K10" s="60"/>
      <c r="L10" s="61"/>
      <c r="M10" s="65"/>
      <c r="N10" s="66"/>
      <c r="O10" s="67"/>
      <c r="P10" s="65"/>
      <c r="Q10" s="66"/>
      <c r="R10" s="67"/>
      <c r="S10" s="65"/>
      <c r="T10" s="66"/>
      <c r="U10" s="67"/>
      <c r="V10" s="65"/>
      <c r="W10" s="66"/>
      <c r="X10" s="66"/>
      <c r="Y10" s="69"/>
      <c r="Z10" s="66"/>
      <c r="AA10" s="66"/>
      <c r="AB10" s="67"/>
    </row>
    <row r="11" spans="1:30" ht="15" customHeight="1" x14ac:dyDescent="0.15">
      <c r="A11" s="32">
        <v>0</v>
      </c>
      <c r="B11" s="42"/>
      <c r="C11" s="102" t="s">
        <v>9</v>
      </c>
      <c r="D11" s="103"/>
      <c r="E11" s="103"/>
      <c r="F11" s="103"/>
      <c r="G11" s="103"/>
      <c r="H11" s="103"/>
      <c r="I11" s="103"/>
      <c r="J11" s="103"/>
      <c r="K11" s="103"/>
      <c r="L11" s="104"/>
      <c r="M11" s="89">
        <f>[1]集計!AV23</f>
        <v>3</v>
      </c>
      <c r="N11" s="90"/>
      <c r="O11" s="49" t="s">
        <v>10</v>
      </c>
      <c r="P11" s="89">
        <f>[1]集計!AW23</f>
        <v>6</v>
      </c>
      <c r="Q11" s="90"/>
      <c r="R11" s="49" t="s">
        <v>10</v>
      </c>
      <c r="S11" s="139">
        <f>[1]集計!AX23</f>
        <v>3</v>
      </c>
      <c r="T11" s="140"/>
      <c r="U11" s="49" t="s">
        <v>10</v>
      </c>
      <c r="V11" s="89">
        <f>[1]集計!AY23</f>
        <v>0</v>
      </c>
      <c r="W11" s="90"/>
      <c r="X11" s="93" t="s">
        <v>10</v>
      </c>
      <c r="Y11" s="96">
        <f>SUM(M11,P11,S11,V11)</f>
        <v>12</v>
      </c>
      <c r="Z11" s="90"/>
      <c r="AA11" s="90"/>
      <c r="AB11" s="50" t="s">
        <v>10</v>
      </c>
    </row>
    <row r="12" spans="1:30" ht="15" customHeight="1" x14ac:dyDescent="0.15">
      <c r="A12" s="30"/>
      <c r="B12" s="39"/>
      <c r="C12" s="105"/>
      <c r="D12" s="106"/>
      <c r="E12" s="106"/>
      <c r="F12" s="106"/>
      <c r="G12" s="106"/>
      <c r="H12" s="106"/>
      <c r="I12" s="106"/>
      <c r="J12" s="106"/>
      <c r="K12" s="106"/>
      <c r="L12" s="107"/>
      <c r="M12" s="91"/>
      <c r="N12" s="92"/>
      <c r="O12" s="50"/>
      <c r="P12" s="91"/>
      <c r="Q12" s="92"/>
      <c r="R12" s="50"/>
      <c r="S12" s="144"/>
      <c r="T12" s="145"/>
      <c r="U12" s="50"/>
      <c r="V12" s="91"/>
      <c r="W12" s="92"/>
      <c r="X12" s="94"/>
      <c r="Y12" s="97"/>
      <c r="Z12" s="92"/>
      <c r="AA12" s="92"/>
      <c r="AB12" s="50"/>
    </row>
    <row r="13" spans="1:30" ht="15" customHeight="1" x14ac:dyDescent="0.15">
      <c r="A13" s="31"/>
      <c r="B13" s="38"/>
      <c r="C13" s="108"/>
      <c r="D13" s="109"/>
      <c r="E13" s="109"/>
      <c r="F13" s="109"/>
      <c r="G13" s="109"/>
      <c r="H13" s="109"/>
      <c r="I13" s="109"/>
      <c r="J13" s="109"/>
      <c r="K13" s="109"/>
      <c r="L13" s="110"/>
      <c r="M13" s="52">
        <v>0</v>
      </c>
      <c r="N13" s="53"/>
      <c r="O13" s="51"/>
      <c r="P13" s="135">
        <v>8</v>
      </c>
      <c r="Q13" s="136"/>
      <c r="R13" s="51"/>
      <c r="S13" s="135">
        <v>8</v>
      </c>
      <c r="T13" s="136"/>
      <c r="U13" s="51"/>
      <c r="V13" s="100">
        <v>0</v>
      </c>
      <c r="W13" s="71"/>
      <c r="X13" s="95"/>
      <c r="Y13" s="101">
        <f>SUM(M13,P13,S13,V13)</f>
        <v>16</v>
      </c>
      <c r="Z13" s="53"/>
      <c r="AA13" s="53"/>
      <c r="AB13" s="51"/>
    </row>
    <row r="15" spans="1:30" ht="15" customHeight="1" x14ac:dyDescent="0.15">
      <c r="A15" s="72" t="s">
        <v>84</v>
      </c>
      <c r="B15" s="73"/>
      <c r="C15" s="73"/>
      <c r="D15" s="73"/>
      <c r="E15" s="73"/>
      <c r="F15" s="73"/>
      <c r="G15" s="73"/>
      <c r="H15" s="73"/>
      <c r="I15" s="73"/>
      <c r="J15" s="73"/>
      <c r="K15" s="74"/>
      <c r="L15" s="2"/>
      <c r="M15" s="2"/>
      <c r="N15" s="2"/>
      <c r="O15" s="2"/>
      <c r="P15" s="2"/>
      <c r="Q15" s="2"/>
      <c r="R15" s="2"/>
      <c r="S15" s="2"/>
      <c r="T15" s="2"/>
      <c r="U15" s="2"/>
      <c r="V15" s="2"/>
      <c r="W15" s="2"/>
      <c r="X15" s="2"/>
      <c r="Y15" s="2"/>
      <c r="Z15" s="2"/>
      <c r="AA15" s="2"/>
      <c r="AB15" s="2"/>
      <c r="AC15" s="2"/>
      <c r="AD15" s="3"/>
    </row>
    <row r="16" spans="1:30" ht="15" customHeight="1" x14ac:dyDescent="0.15">
      <c r="A16" s="21" t="s">
        <v>75</v>
      </c>
      <c r="B16" s="1" t="s">
        <v>184</v>
      </c>
      <c r="AD16" s="5"/>
    </row>
    <row r="17" spans="1:30" ht="15" customHeight="1" x14ac:dyDescent="0.15">
      <c r="A17" s="4"/>
      <c r="B17" s="1" t="s">
        <v>185</v>
      </c>
      <c r="AD17" s="5"/>
    </row>
    <row r="18" spans="1:30" ht="15" customHeight="1" thickBot="1" x14ac:dyDescent="0.2">
      <c r="A18" s="20"/>
      <c r="B18" s="16" t="s">
        <v>186</v>
      </c>
      <c r="C18" s="16"/>
      <c r="D18" s="16"/>
      <c r="E18" s="16"/>
      <c r="F18" s="16"/>
      <c r="G18" s="16"/>
      <c r="H18" s="16"/>
      <c r="I18" s="16"/>
      <c r="J18" s="16"/>
      <c r="K18" s="16"/>
      <c r="AD18" s="5"/>
    </row>
    <row r="19" spans="1:30" ht="15" customHeight="1" x14ac:dyDescent="0.15">
      <c r="A19" s="75" t="s">
        <v>85</v>
      </c>
      <c r="B19" s="76"/>
      <c r="C19" s="76"/>
      <c r="D19" s="76"/>
      <c r="E19" s="76"/>
      <c r="F19" s="76"/>
      <c r="G19" s="76"/>
      <c r="H19" s="76"/>
      <c r="I19" s="76"/>
      <c r="J19" s="76"/>
      <c r="K19" s="77"/>
      <c r="L19" s="10"/>
      <c r="M19" s="11" t="s">
        <v>27</v>
      </c>
      <c r="N19" s="10"/>
      <c r="O19" s="10"/>
      <c r="P19" s="10"/>
      <c r="Q19" s="10"/>
      <c r="R19" s="10"/>
      <c r="S19" s="10"/>
      <c r="T19" s="10"/>
      <c r="U19" s="10"/>
      <c r="V19" s="10"/>
      <c r="W19" s="10"/>
      <c r="X19" s="10"/>
      <c r="Y19" s="10"/>
      <c r="Z19" s="10"/>
      <c r="AA19" s="10"/>
      <c r="AB19" s="10"/>
      <c r="AC19" s="10"/>
      <c r="AD19" s="12"/>
    </row>
    <row r="20" spans="1:30" ht="15" customHeight="1" x14ac:dyDescent="0.15">
      <c r="A20" s="27" t="s">
        <v>19</v>
      </c>
      <c r="B20" s="1" t="s">
        <v>187</v>
      </c>
      <c r="AD20" s="14"/>
    </row>
    <row r="21" spans="1:30" ht="15" customHeight="1" x14ac:dyDescent="0.15">
      <c r="A21" s="27" t="s">
        <v>70</v>
      </c>
      <c r="B21" s="1" t="s">
        <v>188</v>
      </c>
      <c r="AD21" s="14"/>
    </row>
    <row r="22" spans="1:30" ht="15" customHeight="1" x14ac:dyDescent="0.15">
      <c r="A22" s="27"/>
      <c r="B22" s="1" t="s">
        <v>189</v>
      </c>
      <c r="AD22" s="14"/>
    </row>
    <row r="23" spans="1:30" ht="15" customHeight="1" x14ac:dyDescent="0.15">
      <c r="A23" s="27" t="s">
        <v>71</v>
      </c>
      <c r="B23" s="1" t="s">
        <v>190</v>
      </c>
      <c r="AD23" s="14"/>
    </row>
    <row r="24" spans="1:30" ht="15" customHeight="1" x14ac:dyDescent="0.15">
      <c r="A24" s="27" t="s">
        <v>72</v>
      </c>
      <c r="B24" s="1" t="s">
        <v>191</v>
      </c>
      <c r="AD24" s="14"/>
    </row>
    <row r="25" spans="1:30" ht="15" customHeight="1" x14ac:dyDescent="0.15">
      <c r="A25" s="27" t="s">
        <v>73</v>
      </c>
      <c r="B25" s="1" t="s">
        <v>192</v>
      </c>
      <c r="AD25" s="14"/>
    </row>
    <row r="26" spans="1:30" ht="15" customHeight="1" x14ac:dyDescent="0.15">
      <c r="A26" s="27" t="s">
        <v>91</v>
      </c>
      <c r="B26" s="1" t="s">
        <v>193</v>
      </c>
      <c r="AD26" s="14"/>
    </row>
    <row r="27" spans="1:30" ht="15" customHeight="1" x14ac:dyDescent="0.15">
      <c r="A27" s="27" t="s">
        <v>92</v>
      </c>
      <c r="B27" s="1" t="s">
        <v>415</v>
      </c>
      <c r="AD27" s="14"/>
    </row>
    <row r="28" spans="1:30" ht="15" customHeight="1" x14ac:dyDescent="0.15">
      <c r="A28" s="27"/>
      <c r="B28" s="1" t="s">
        <v>414</v>
      </c>
      <c r="AD28" s="14"/>
    </row>
    <row r="29" spans="1:30" ht="15" customHeight="1" thickBot="1" x14ac:dyDescent="0.2">
      <c r="A29" s="28"/>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7"/>
    </row>
    <row r="31" spans="1:30" ht="15" customHeight="1" x14ac:dyDescent="0.15">
      <c r="A31" s="1" t="s">
        <v>18</v>
      </c>
    </row>
    <row r="32" spans="1:30" ht="15" customHeight="1" x14ac:dyDescent="0.15">
      <c r="A32" s="78" t="s">
        <v>11</v>
      </c>
      <c r="B32" s="79"/>
      <c r="C32" s="79"/>
      <c r="D32" s="79"/>
      <c r="E32" s="79"/>
      <c r="F32" s="79"/>
      <c r="G32" s="79"/>
      <c r="H32" s="79"/>
      <c r="I32" s="79"/>
      <c r="J32" s="79"/>
      <c r="K32" s="79"/>
      <c r="L32" s="80"/>
      <c r="M32" s="81" t="s">
        <v>12</v>
      </c>
      <c r="N32" s="82"/>
      <c r="O32" s="83"/>
      <c r="P32" s="81" t="s">
        <v>13</v>
      </c>
      <c r="Q32" s="82"/>
      <c r="R32" s="83"/>
      <c r="S32" s="81" t="s">
        <v>14</v>
      </c>
      <c r="T32" s="82"/>
      <c r="U32" s="83"/>
      <c r="V32" s="81" t="s">
        <v>69</v>
      </c>
      <c r="W32" s="82"/>
      <c r="X32" s="82"/>
      <c r="Y32" s="112" t="s">
        <v>15</v>
      </c>
      <c r="Z32" s="82"/>
      <c r="AA32" s="82"/>
      <c r="AB32" s="83"/>
    </row>
    <row r="33" spans="1:28" ht="15" customHeight="1" x14ac:dyDescent="0.15">
      <c r="A33" s="78"/>
      <c r="B33" s="79"/>
      <c r="C33" s="79"/>
      <c r="D33" s="79"/>
      <c r="E33" s="79"/>
      <c r="F33" s="79"/>
      <c r="G33" s="79"/>
      <c r="H33" s="79"/>
      <c r="I33" s="79"/>
      <c r="J33" s="79"/>
      <c r="K33" s="79"/>
      <c r="L33" s="80"/>
      <c r="M33" s="84"/>
      <c r="N33" s="82"/>
      <c r="O33" s="83"/>
      <c r="P33" s="84"/>
      <c r="Q33" s="82"/>
      <c r="R33" s="83"/>
      <c r="S33" s="84"/>
      <c r="T33" s="82"/>
      <c r="U33" s="83"/>
      <c r="V33" s="84"/>
      <c r="W33" s="82"/>
      <c r="X33" s="82"/>
      <c r="Y33" s="112"/>
      <c r="Z33" s="82"/>
      <c r="AA33" s="82"/>
      <c r="AB33" s="83"/>
    </row>
    <row r="34" spans="1:28" ht="15" customHeight="1" x14ac:dyDescent="0.15">
      <c r="A34" s="33" t="s">
        <v>19</v>
      </c>
      <c r="B34" s="34"/>
      <c r="C34" s="35" t="s">
        <v>33</v>
      </c>
      <c r="D34" s="36"/>
      <c r="E34" s="36"/>
      <c r="F34" s="36"/>
      <c r="G34" s="36"/>
      <c r="H34" s="36"/>
      <c r="I34" s="36"/>
      <c r="J34" s="36"/>
      <c r="K34" s="36"/>
      <c r="L34" s="37"/>
      <c r="M34" s="89">
        <f>[1]集計!AV25</f>
        <v>0</v>
      </c>
      <c r="N34" s="90"/>
      <c r="O34" s="111" t="s">
        <v>10</v>
      </c>
      <c r="P34" s="89">
        <f>[1]集計!AW25</f>
        <v>3</v>
      </c>
      <c r="Q34" s="90"/>
      <c r="R34" s="111" t="s">
        <v>10</v>
      </c>
      <c r="S34" s="139">
        <f>[1]集計!AX25</f>
        <v>8</v>
      </c>
      <c r="T34" s="140"/>
      <c r="U34" s="111" t="s">
        <v>10</v>
      </c>
      <c r="V34" s="89">
        <f>[1]集計!AY25</f>
        <v>1</v>
      </c>
      <c r="W34" s="90"/>
      <c r="X34" s="113" t="s">
        <v>10</v>
      </c>
      <c r="Y34" s="96">
        <f>SUM(M34,P34,S34,V34)</f>
        <v>12</v>
      </c>
      <c r="Z34" s="90"/>
      <c r="AA34" s="90"/>
      <c r="AB34" s="111" t="s">
        <v>10</v>
      </c>
    </row>
    <row r="35" spans="1:28" ht="15" customHeight="1" x14ac:dyDescent="0.15">
      <c r="A35" s="33"/>
      <c r="B35" s="34"/>
      <c r="C35" s="35"/>
      <c r="D35" s="36"/>
      <c r="E35" s="36"/>
      <c r="F35" s="36"/>
      <c r="G35" s="36"/>
      <c r="H35" s="36"/>
      <c r="I35" s="36"/>
      <c r="J35" s="36"/>
      <c r="K35" s="36"/>
      <c r="L35" s="37"/>
      <c r="M35" s="91"/>
      <c r="N35" s="92"/>
      <c r="O35" s="111"/>
      <c r="P35" s="91"/>
      <c r="Q35" s="92"/>
      <c r="R35" s="111"/>
      <c r="S35" s="144"/>
      <c r="T35" s="145"/>
      <c r="U35" s="111"/>
      <c r="V35" s="91"/>
      <c r="W35" s="92"/>
      <c r="X35" s="113"/>
      <c r="Y35" s="114"/>
      <c r="Z35" s="115"/>
      <c r="AA35" s="115"/>
      <c r="AB35" s="111"/>
    </row>
    <row r="36" spans="1:28" ht="15" customHeight="1" x14ac:dyDescent="0.15">
      <c r="A36" s="33"/>
      <c r="B36" s="34"/>
      <c r="C36" s="35"/>
      <c r="D36" s="36"/>
      <c r="E36" s="36"/>
      <c r="F36" s="36"/>
      <c r="G36" s="36"/>
      <c r="H36" s="36"/>
      <c r="I36" s="36"/>
      <c r="J36" s="36"/>
      <c r="K36" s="36"/>
      <c r="L36" s="37"/>
      <c r="M36" s="52">
        <v>0</v>
      </c>
      <c r="N36" s="53"/>
      <c r="O36" s="111"/>
      <c r="P36" s="52">
        <v>1</v>
      </c>
      <c r="Q36" s="53"/>
      <c r="R36" s="111"/>
      <c r="S36" s="137">
        <v>13</v>
      </c>
      <c r="T36" s="138"/>
      <c r="U36" s="111"/>
      <c r="V36" s="52">
        <v>2</v>
      </c>
      <c r="W36" s="53"/>
      <c r="X36" s="113"/>
      <c r="Y36" s="70">
        <f>SUM(M36,P36,S36,V36)</f>
        <v>16</v>
      </c>
      <c r="Z36" s="71"/>
      <c r="AA36" s="71"/>
      <c r="AB36" s="111"/>
    </row>
    <row r="37" spans="1:28" ht="15" customHeight="1" x14ac:dyDescent="0.15">
      <c r="A37" s="33" t="s">
        <v>70</v>
      </c>
      <c r="B37" s="34"/>
      <c r="C37" s="35" t="s">
        <v>34</v>
      </c>
      <c r="D37" s="36"/>
      <c r="E37" s="36"/>
      <c r="F37" s="36"/>
      <c r="G37" s="36"/>
      <c r="H37" s="36"/>
      <c r="I37" s="36"/>
      <c r="J37" s="36"/>
      <c r="K37" s="36"/>
      <c r="L37" s="37"/>
      <c r="M37" s="89">
        <f>[1]集計!AV27</f>
        <v>5</v>
      </c>
      <c r="N37" s="90"/>
      <c r="O37" s="111" t="s">
        <v>10</v>
      </c>
      <c r="P37" s="89">
        <f>[1]集計!AW27</f>
        <v>6</v>
      </c>
      <c r="Q37" s="90"/>
      <c r="R37" s="111" t="s">
        <v>10</v>
      </c>
      <c r="S37" s="89">
        <f>[1]集計!AX27</f>
        <v>1</v>
      </c>
      <c r="T37" s="90"/>
      <c r="U37" s="111" t="s">
        <v>10</v>
      </c>
      <c r="V37" s="89">
        <f>[1]集計!AY27</f>
        <v>0</v>
      </c>
      <c r="W37" s="90"/>
      <c r="X37" s="113" t="s">
        <v>10</v>
      </c>
      <c r="Y37" s="96">
        <f>SUM(M37,P37,S37,V37)</f>
        <v>12</v>
      </c>
      <c r="Z37" s="90"/>
      <c r="AA37" s="90"/>
      <c r="AB37" s="111" t="s">
        <v>10</v>
      </c>
    </row>
    <row r="38" spans="1:28" ht="15" customHeight="1" x14ac:dyDescent="0.15">
      <c r="A38" s="33"/>
      <c r="B38" s="34"/>
      <c r="C38" s="35"/>
      <c r="D38" s="36"/>
      <c r="E38" s="36"/>
      <c r="F38" s="36"/>
      <c r="G38" s="36"/>
      <c r="H38" s="36"/>
      <c r="I38" s="36"/>
      <c r="J38" s="36"/>
      <c r="K38" s="36"/>
      <c r="L38" s="37"/>
      <c r="M38" s="91"/>
      <c r="N38" s="92"/>
      <c r="O38" s="111"/>
      <c r="P38" s="91"/>
      <c r="Q38" s="92"/>
      <c r="R38" s="111"/>
      <c r="S38" s="91"/>
      <c r="T38" s="92"/>
      <c r="U38" s="111"/>
      <c r="V38" s="91"/>
      <c r="W38" s="92"/>
      <c r="X38" s="113"/>
      <c r="Y38" s="114"/>
      <c r="Z38" s="115"/>
      <c r="AA38" s="115"/>
      <c r="AB38" s="111"/>
    </row>
    <row r="39" spans="1:28" ht="15" customHeight="1" x14ac:dyDescent="0.15">
      <c r="A39" s="33"/>
      <c r="B39" s="34"/>
      <c r="C39" s="35"/>
      <c r="D39" s="36"/>
      <c r="E39" s="36"/>
      <c r="F39" s="36"/>
      <c r="G39" s="36"/>
      <c r="H39" s="36"/>
      <c r="I39" s="36"/>
      <c r="J39" s="36"/>
      <c r="K39" s="36"/>
      <c r="L39" s="37"/>
      <c r="M39" s="52">
        <v>2</v>
      </c>
      <c r="N39" s="53"/>
      <c r="O39" s="111"/>
      <c r="P39" s="52">
        <v>12</v>
      </c>
      <c r="Q39" s="53"/>
      <c r="R39" s="111"/>
      <c r="S39" s="52">
        <v>2</v>
      </c>
      <c r="T39" s="53"/>
      <c r="U39" s="111"/>
      <c r="V39" s="52">
        <v>0</v>
      </c>
      <c r="W39" s="53"/>
      <c r="X39" s="113"/>
      <c r="Y39" s="70">
        <f>SUM(M39,P39,S39,V39)</f>
        <v>16</v>
      </c>
      <c r="Z39" s="71"/>
      <c r="AA39" s="71"/>
      <c r="AB39" s="111"/>
    </row>
    <row r="40" spans="1:28" ht="15" customHeight="1" x14ac:dyDescent="0.15">
      <c r="A40" s="33" t="s">
        <v>71</v>
      </c>
      <c r="B40" s="34"/>
      <c r="C40" s="35" t="s">
        <v>35</v>
      </c>
      <c r="D40" s="36"/>
      <c r="E40" s="36"/>
      <c r="F40" s="36"/>
      <c r="G40" s="36"/>
      <c r="H40" s="36"/>
      <c r="I40" s="36"/>
      <c r="J40" s="36"/>
      <c r="K40" s="36"/>
      <c r="L40" s="37"/>
      <c r="M40" s="89">
        <f>[1]集計!AV29</f>
        <v>0</v>
      </c>
      <c r="N40" s="90"/>
      <c r="O40" s="111" t="s">
        <v>10</v>
      </c>
      <c r="P40" s="89">
        <f>[1]集計!AW29</f>
        <v>9</v>
      </c>
      <c r="Q40" s="90"/>
      <c r="R40" s="111" t="s">
        <v>10</v>
      </c>
      <c r="S40" s="139">
        <f>[1]集計!AX29</f>
        <v>3</v>
      </c>
      <c r="T40" s="140"/>
      <c r="U40" s="111" t="s">
        <v>10</v>
      </c>
      <c r="V40" s="89">
        <f>[1]集計!AY29</f>
        <v>0</v>
      </c>
      <c r="W40" s="90"/>
      <c r="X40" s="113" t="s">
        <v>10</v>
      </c>
      <c r="Y40" s="96">
        <f>SUM(M40,P40,S40,V40)</f>
        <v>12</v>
      </c>
      <c r="Z40" s="90"/>
      <c r="AA40" s="90"/>
      <c r="AB40" s="111" t="s">
        <v>10</v>
      </c>
    </row>
    <row r="41" spans="1:28" ht="15" customHeight="1" x14ac:dyDescent="0.15">
      <c r="A41" s="33"/>
      <c r="B41" s="34"/>
      <c r="C41" s="35"/>
      <c r="D41" s="36"/>
      <c r="E41" s="36"/>
      <c r="F41" s="36"/>
      <c r="G41" s="36"/>
      <c r="H41" s="36"/>
      <c r="I41" s="36"/>
      <c r="J41" s="36"/>
      <c r="K41" s="36"/>
      <c r="L41" s="37"/>
      <c r="M41" s="91"/>
      <c r="N41" s="92"/>
      <c r="O41" s="111"/>
      <c r="P41" s="91"/>
      <c r="Q41" s="92"/>
      <c r="R41" s="111"/>
      <c r="S41" s="144"/>
      <c r="T41" s="145"/>
      <c r="U41" s="111"/>
      <c r="V41" s="91"/>
      <c r="W41" s="92"/>
      <c r="X41" s="113"/>
      <c r="Y41" s="114"/>
      <c r="Z41" s="115"/>
      <c r="AA41" s="115"/>
      <c r="AB41" s="111"/>
    </row>
    <row r="42" spans="1:28" ht="15" customHeight="1" x14ac:dyDescent="0.15">
      <c r="A42" s="33"/>
      <c r="B42" s="34"/>
      <c r="C42" s="35"/>
      <c r="D42" s="36"/>
      <c r="E42" s="36"/>
      <c r="F42" s="36"/>
      <c r="G42" s="36"/>
      <c r="H42" s="36"/>
      <c r="I42" s="36"/>
      <c r="J42" s="36"/>
      <c r="K42" s="36"/>
      <c r="L42" s="37"/>
      <c r="M42" s="52">
        <v>1</v>
      </c>
      <c r="N42" s="53"/>
      <c r="O42" s="111"/>
      <c r="P42" s="137">
        <v>9</v>
      </c>
      <c r="Q42" s="138"/>
      <c r="R42" s="111"/>
      <c r="S42" s="52">
        <v>6</v>
      </c>
      <c r="T42" s="53"/>
      <c r="U42" s="111"/>
      <c r="V42" s="52">
        <v>0</v>
      </c>
      <c r="W42" s="53"/>
      <c r="X42" s="113"/>
      <c r="Y42" s="70">
        <f>SUM(M42,P42,S42,V42)</f>
        <v>16</v>
      </c>
      <c r="Z42" s="71"/>
      <c r="AA42" s="71"/>
      <c r="AB42" s="111"/>
    </row>
    <row r="43" spans="1:28" ht="15" customHeight="1" x14ac:dyDescent="0.15">
      <c r="A43" s="33" t="s">
        <v>72</v>
      </c>
      <c r="B43" s="34"/>
      <c r="C43" s="35" t="s">
        <v>36</v>
      </c>
      <c r="D43" s="36"/>
      <c r="E43" s="36"/>
      <c r="F43" s="36"/>
      <c r="G43" s="36"/>
      <c r="H43" s="36"/>
      <c r="I43" s="36"/>
      <c r="J43" s="36"/>
      <c r="K43" s="36"/>
      <c r="L43" s="37"/>
      <c r="M43" s="139">
        <f>[1]集計!AV31</f>
        <v>10</v>
      </c>
      <c r="N43" s="140"/>
      <c r="O43" s="111" t="s">
        <v>10</v>
      </c>
      <c r="P43" s="139">
        <f>[1]集計!AW31</f>
        <v>2</v>
      </c>
      <c r="Q43" s="140"/>
      <c r="R43" s="111" t="s">
        <v>10</v>
      </c>
      <c r="S43" s="89">
        <f>[1]集計!AX31</f>
        <v>0</v>
      </c>
      <c r="T43" s="90"/>
      <c r="U43" s="111" t="s">
        <v>10</v>
      </c>
      <c r="V43" s="89">
        <f>[1]集計!AY31</f>
        <v>0</v>
      </c>
      <c r="W43" s="90"/>
      <c r="X43" s="113" t="s">
        <v>10</v>
      </c>
      <c r="Y43" s="96">
        <f>SUM(M43,P43,S43,V43)</f>
        <v>12</v>
      </c>
      <c r="Z43" s="90"/>
      <c r="AA43" s="90"/>
      <c r="AB43" s="111" t="s">
        <v>10</v>
      </c>
    </row>
    <row r="44" spans="1:28" ht="15" customHeight="1" x14ac:dyDescent="0.15">
      <c r="A44" s="33"/>
      <c r="B44" s="34"/>
      <c r="C44" s="35"/>
      <c r="D44" s="36"/>
      <c r="E44" s="36"/>
      <c r="F44" s="36"/>
      <c r="G44" s="36"/>
      <c r="H44" s="36"/>
      <c r="I44" s="36"/>
      <c r="J44" s="36"/>
      <c r="K44" s="36"/>
      <c r="L44" s="37"/>
      <c r="M44" s="144"/>
      <c r="N44" s="145"/>
      <c r="O44" s="111"/>
      <c r="P44" s="144"/>
      <c r="Q44" s="145"/>
      <c r="R44" s="111"/>
      <c r="S44" s="91"/>
      <c r="T44" s="92"/>
      <c r="U44" s="111"/>
      <c r="V44" s="91"/>
      <c r="W44" s="92"/>
      <c r="X44" s="113"/>
      <c r="Y44" s="114"/>
      <c r="Z44" s="115"/>
      <c r="AA44" s="115"/>
      <c r="AB44" s="49"/>
    </row>
    <row r="45" spans="1:28" ht="15" customHeight="1" x14ac:dyDescent="0.15">
      <c r="A45" s="33"/>
      <c r="B45" s="34"/>
      <c r="C45" s="35"/>
      <c r="D45" s="36"/>
      <c r="E45" s="36"/>
      <c r="F45" s="36"/>
      <c r="G45" s="36"/>
      <c r="H45" s="36"/>
      <c r="I45" s="36"/>
      <c r="J45" s="36"/>
      <c r="K45" s="36"/>
      <c r="L45" s="37"/>
      <c r="M45" s="137">
        <v>2</v>
      </c>
      <c r="N45" s="138"/>
      <c r="O45" s="111"/>
      <c r="P45" s="137">
        <v>13</v>
      </c>
      <c r="Q45" s="138"/>
      <c r="R45" s="111"/>
      <c r="S45" s="52">
        <v>1</v>
      </c>
      <c r="T45" s="53"/>
      <c r="U45" s="111"/>
      <c r="V45" s="52">
        <v>0</v>
      </c>
      <c r="W45" s="53"/>
      <c r="X45" s="113"/>
      <c r="Y45" s="70">
        <f>SUM(M45,P45,S45,V45)</f>
        <v>16</v>
      </c>
      <c r="Z45" s="71"/>
      <c r="AA45" s="71"/>
      <c r="AB45" s="111"/>
    </row>
    <row r="46" spans="1:28" ht="15" customHeight="1" x14ac:dyDescent="0.15">
      <c r="A46" s="33" t="s">
        <v>73</v>
      </c>
      <c r="B46" s="34"/>
      <c r="C46" s="35" t="s">
        <v>37</v>
      </c>
      <c r="D46" s="36"/>
      <c r="E46" s="36"/>
      <c r="F46" s="36"/>
      <c r="G46" s="36"/>
      <c r="H46" s="36"/>
      <c r="I46" s="36"/>
      <c r="J46" s="36"/>
      <c r="K46" s="36"/>
      <c r="L46" s="37"/>
      <c r="M46" s="89">
        <f>[1]集計!AV33</f>
        <v>2</v>
      </c>
      <c r="N46" s="90"/>
      <c r="O46" s="111" t="s">
        <v>10</v>
      </c>
      <c r="P46" s="89">
        <f>[1]集計!AW33</f>
        <v>9</v>
      </c>
      <c r="Q46" s="90"/>
      <c r="R46" s="111" t="s">
        <v>10</v>
      </c>
      <c r="S46" s="89">
        <f>[1]集計!AX33</f>
        <v>1</v>
      </c>
      <c r="T46" s="90"/>
      <c r="U46" s="111" t="s">
        <v>10</v>
      </c>
      <c r="V46" s="89">
        <f>[1]集計!AY33</f>
        <v>0</v>
      </c>
      <c r="W46" s="90"/>
      <c r="X46" s="113" t="s">
        <v>10</v>
      </c>
      <c r="Y46" s="96">
        <f>SUM(M46,P46,S46,V46)</f>
        <v>12</v>
      </c>
      <c r="Z46" s="90"/>
      <c r="AA46" s="90"/>
      <c r="AB46" s="111" t="s">
        <v>10</v>
      </c>
    </row>
    <row r="47" spans="1:28" ht="15" customHeight="1" x14ac:dyDescent="0.15">
      <c r="A47" s="33"/>
      <c r="B47" s="34"/>
      <c r="C47" s="35"/>
      <c r="D47" s="36"/>
      <c r="E47" s="36"/>
      <c r="F47" s="36"/>
      <c r="G47" s="36"/>
      <c r="H47" s="36"/>
      <c r="I47" s="36"/>
      <c r="J47" s="36"/>
      <c r="K47" s="36"/>
      <c r="L47" s="37"/>
      <c r="M47" s="91"/>
      <c r="N47" s="92"/>
      <c r="O47" s="111"/>
      <c r="P47" s="91"/>
      <c r="Q47" s="92"/>
      <c r="R47" s="111"/>
      <c r="S47" s="91"/>
      <c r="T47" s="92"/>
      <c r="U47" s="111"/>
      <c r="V47" s="91"/>
      <c r="W47" s="92"/>
      <c r="X47" s="113"/>
      <c r="Y47" s="114"/>
      <c r="Z47" s="115"/>
      <c r="AA47" s="115"/>
      <c r="AB47" s="49"/>
    </row>
    <row r="48" spans="1:28" ht="15" customHeight="1" x14ac:dyDescent="0.15">
      <c r="A48" s="33"/>
      <c r="B48" s="34"/>
      <c r="C48" s="35"/>
      <c r="D48" s="36"/>
      <c r="E48" s="36"/>
      <c r="F48" s="36"/>
      <c r="G48" s="36"/>
      <c r="H48" s="36"/>
      <c r="I48" s="36"/>
      <c r="J48" s="36"/>
      <c r="K48" s="36"/>
      <c r="L48" s="37"/>
      <c r="M48" s="52">
        <v>2</v>
      </c>
      <c r="N48" s="53"/>
      <c r="O48" s="111"/>
      <c r="P48" s="52">
        <v>12</v>
      </c>
      <c r="Q48" s="53"/>
      <c r="R48" s="111"/>
      <c r="S48" s="52">
        <v>2</v>
      </c>
      <c r="T48" s="53"/>
      <c r="U48" s="111"/>
      <c r="V48" s="52">
        <v>0</v>
      </c>
      <c r="W48" s="53"/>
      <c r="X48" s="113"/>
      <c r="Y48" s="70">
        <f>SUM(M48,P48,S48,V48)</f>
        <v>16</v>
      </c>
      <c r="Z48" s="71"/>
      <c r="AA48" s="71"/>
      <c r="AB48" s="111"/>
    </row>
    <row r="50" spans="1:30" ht="15" customHeight="1" x14ac:dyDescent="0.15">
      <c r="A50" s="33" t="s">
        <v>24</v>
      </c>
      <c r="B50" s="124"/>
      <c r="C50" s="124"/>
      <c r="D50" s="124"/>
      <c r="E50" s="124"/>
      <c r="F50" s="34"/>
      <c r="G50" s="2"/>
      <c r="H50" s="8" t="s">
        <v>26</v>
      </c>
      <c r="I50" s="2"/>
      <c r="J50" s="2"/>
      <c r="K50" s="2"/>
      <c r="L50" s="2"/>
      <c r="M50" s="2"/>
      <c r="N50" s="2"/>
      <c r="O50" s="2"/>
      <c r="P50" s="2"/>
      <c r="Q50" s="2"/>
      <c r="R50" s="2"/>
      <c r="S50" s="2"/>
      <c r="T50" s="2"/>
      <c r="U50" s="2"/>
      <c r="V50" s="2"/>
      <c r="W50" s="2"/>
      <c r="X50" s="2"/>
      <c r="Y50" s="2"/>
      <c r="Z50" s="2"/>
      <c r="AA50" s="2"/>
      <c r="AB50" s="2"/>
      <c r="AC50" s="2"/>
      <c r="AD50" s="3"/>
    </row>
    <row r="51" spans="1:30" ht="15" customHeight="1" x14ac:dyDescent="0.15">
      <c r="A51" s="22" t="s">
        <v>75</v>
      </c>
      <c r="B51" s="1" t="s">
        <v>194</v>
      </c>
      <c r="AD51" s="5"/>
    </row>
    <row r="52" spans="1:30" ht="15" customHeight="1" x14ac:dyDescent="0.15">
      <c r="A52" s="22" t="s">
        <v>75</v>
      </c>
      <c r="B52" s="1" t="s">
        <v>195</v>
      </c>
      <c r="AD52" s="5"/>
    </row>
    <row r="53" spans="1:30" ht="15" customHeight="1" x14ac:dyDescent="0.15">
      <c r="A53" s="22" t="s">
        <v>75</v>
      </c>
      <c r="B53" s="1" t="s">
        <v>417</v>
      </c>
      <c r="AD53" s="5"/>
    </row>
    <row r="54" spans="1:30" ht="15" customHeight="1" x14ac:dyDescent="0.15">
      <c r="A54" s="22"/>
      <c r="B54" s="1" t="s">
        <v>416</v>
      </c>
      <c r="AD54" s="5"/>
    </row>
    <row r="55" spans="1:30" ht="15" customHeight="1" x14ac:dyDescent="0.15">
      <c r="A55" s="22" t="s">
        <v>75</v>
      </c>
      <c r="B55" s="1" t="s">
        <v>419</v>
      </c>
      <c r="AD55" s="5"/>
    </row>
    <row r="56" spans="1:30" ht="15" customHeight="1" x14ac:dyDescent="0.15">
      <c r="A56" s="22"/>
      <c r="B56" s="1" t="s">
        <v>418</v>
      </c>
      <c r="AD56" s="5"/>
    </row>
    <row r="57" spans="1:30" ht="15" customHeight="1" x14ac:dyDescent="0.15">
      <c r="A57" s="22" t="s">
        <v>75</v>
      </c>
      <c r="B57" s="1" t="s">
        <v>421</v>
      </c>
      <c r="AD57" s="5"/>
    </row>
    <row r="58" spans="1:30" ht="15" customHeight="1" x14ac:dyDescent="0.15">
      <c r="A58" s="22"/>
      <c r="B58" s="1" t="s">
        <v>420</v>
      </c>
      <c r="AD58" s="5"/>
    </row>
    <row r="59" spans="1:30" ht="15" customHeight="1" x14ac:dyDescent="0.15">
      <c r="A59" s="23"/>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7"/>
    </row>
    <row r="61" spans="1:30" ht="15" customHeight="1" x14ac:dyDescent="0.15">
      <c r="A61" s="33" t="s">
        <v>25</v>
      </c>
      <c r="B61" s="124"/>
      <c r="C61" s="124"/>
      <c r="D61" s="124"/>
      <c r="E61" s="124"/>
      <c r="F61" s="34"/>
      <c r="G61" s="2"/>
      <c r="H61" s="8" t="s">
        <v>26</v>
      </c>
      <c r="I61" s="2"/>
      <c r="J61" s="2"/>
      <c r="K61" s="2"/>
      <c r="L61" s="2"/>
      <c r="M61" s="2"/>
      <c r="N61" s="2"/>
      <c r="O61" s="2"/>
      <c r="P61" s="2"/>
      <c r="Q61" s="2"/>
      <c r="R61" s="2"/>
      <c r="S61" s="2"/>
      <c r="T61" s="2"/>
      <c r="U61" s="2"/>
      <c r="V61" s="2"/>
      <c r="W61" s="2"/>
      <c r="X61" s="2"/>
      <c r="Y61" s="2"/>
      <c r="Z61" s="2"/>
      <c r="AA61" s="2"/>
      <c r="AB61" s="2"/>
      <c r="AC61" s="2"/>
      <c r="AD61" s="3"/>
    </row>
    <row r="62" spans="1:30" ht="15" customHeight="1" x14ac:dyDescent="0.15">
      <c r="A62" s="22" t="s">
        <v>75</v>
      </c>
      <c r="B62" s="1" t="s">
        <v>196</v>
      </c>
      <c r="E62" s="9"/>
      <c r="F62" s="9"/>
      <c r="AD62" s="5"/>
    </row>
    <row r="63" spans="1:30" ht="15" customHeight="1" x14ac:dyDescent="0.15">
      <c r="A63" s="22" t="s">
        <v>75</v>
      </c>
      <c r="B63" s="1" t="s">
        <v>197</v>
      </c>
      <c r="E63" s="9"/>
      <c r="F63" s="9"/>
      <c r="AD63" s="5"/>
    </row>
    <row r="64" spans="1:30" ht="15" customHeight="1" x14ac:dyDescent="0.15">
      <c r="A64" s="22" t="s">
        <v>75</v>
      </c>
      <c r="B64" s="1" t="s">
        <v>198</v>
      </c>
      <c r="AD64" s="5"/>
    </row>
    <row r="65" spans="1:30" ht="15" customHeight="1" x14ac:dyDescent="0.15">
      <c r="A65" s="22" t="s">
        <v>75</v>
      </c>
      <c r="B65" s="1" t="s">
        <v>199</v>
      </c>
      <c r="AD65" s="5"/>
    </row>
    <row r="66" spans="1:30" ht="15" customHeight="1" x14ac:dyDescent="0.15">
      <c r="A66" s="22" t="s">
        <v>75</v>
      </c>
      <c r="B66" s="1" t="s">
        <v>200</v>
      </c>
      <c r="AD66" s="5"/>
    </row>
    <row r="67" spans="1:30" ht="15" customHeight="1" x14ac:dyDescent="0.15">
      <c r="A67" s="22" t="s">
        <v>75</v>
      </c>
      <c r="B67" s="1" t="s">
        <v>423</v>
      </c>
      <c r="AD67" s="5"/>
    </row>
    <row r="68" spans="1:30" ht="15" customHeight="1" x14ac:dyDescent="0.15">
      <c r="A68" s="23"/>
      <c r="B68" s="6" t="s">
        <v>422</v>
      </c>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7"/>
    </row>
    <row r="70" spans="1:30" ht="15" customHeight="1" x14ac:dyDescent="0.15">
      <c r="A70" s="33" t="s">
        <v>77</v>
      </c>
      <c r="B70" s="124"/>
      <c r="C70" s="124"/>
      <c r="D70" s="124"/>
      <c r="E70" s="124"/>
      <c r="F70" s="124"/>
      <c r="G70" s="124"/>
      <c r="H70" s="124"/>
      <c r="I70" s="124"/>
      <c r="J70" s="124"/>
      <c r="K70" s="124"/>
      <c r="L70" s="124"/>
      <c r="M70" s="124"/>
      <c r="N70" s="34"/>
      <c r="O70" s="2"/>
      <c r="P70" s="2"/>
      <c r="Q70" s="2"/>
      <c r="R70" s="2"/>
      <c r="S70" s="2"/>
      <c r="T70" s="2"/>
      <c r="U70" s="2"/>
      <c r="V70" s="2"/>
      <c r="W70" s="2"/>
      <c r="X70" s="2"/>
      <c r="Y70" s="2"/>
      <c r="Z70" s="2"/>
      <c r="AA70" s="2"/>
      <c r="AB70" s="2"/>
      <c r="AC70" s="2"/>
      <c r="AD70" s="3"/>
    </row>
    <row r="71" spans="1:30" ht="15" customHeight="1" x14ac:dyDescent="0.15">
      <c r="A71" s="22" t="s">
        <v>75</v>
      </c>
      <c r="B71" s="1" t="s">
        <v>201</v>
      </c>
      <c r="AD71" s="5"/>
    </row>
    <row r="72" spans="1:30" ht="15" customHeight="1" x14ac:dyDescent="0.15">
      <c r="A72" s="22" t="s">
        <v>75</v>
      </c>
      <c r="B72" s="1" t="s">
        <v>202</v>
      </c>
      <c r="AD72" s="5"/>
    </row>
    <row r="73" spans="1:30" ht="15" customHeight="1" x14ac:dyDescent="0.15">
      <c r="A73" s="22"/>
      <c r="B73" s="1" t="s">
        <v>203</v>
      </c>
      <c r="AD73" s="5"/>
    </row>
    <row r="74" spans="1:30" ht="15" customHeight="1" x14ac:dyDescent="0.15">
      <c r="A74" s="22" t="s">
        <v>75</v>
      </c>
      <c r="B74" s="1" t="s">
        <v>204</v>
      </c>
      <c r="AD74" s="5"/>
    </row>
    <row r="75" spans="1:30" ht="15" customHeight="1" x14ac:dyDescent="0.15">
      <c r="A75" s="22" t="s">
        <v>75</v>
      </c>
      <c r="B75" s="1" t="s">
        <v>425</v>
      </c>
      <c r="AD75" s="5"/>
    </row>
    <row r="76" spans="1:30" ht="15" customHeight="1" x14ac:dyDescent="0.15">
      <c r="A76" s="22"/>
      <c r="B76" s="1" t="s">
        <v>424</v>
      </c>
      <c r="AD76" s="5"/>
    </row>
    <row r="77" spans="1:30" ht="15" customHeight="1" x14ac:dyDescent="0.15">
      <c r="A77" s="22" t="s">
        <v>75</v>
      </c>
      <c r="B77" s="1" t="s">
        <v>205</v>
      </c>
      <c r="AD77" s="5"/>
    </row>
    <row r="78" spans="1:30" ht="15" customHeight="1" x14ac:dyDescent="0.15">
      <c r="A78" s="22" t="s">
        <v>75</v>
      </c>
      <c r="B78" s="1" t="s">
        <v>206</v>
      </c>
      <c r="AD78" s="5"/>
    </row>
    <row r="79" spans="1:30" ht="15" customHeight="1" x14ac:dyDescent="0.15">
      <c r="A79" s="22" t="s">
        <v>75</v>
      </c>
      <c r="B79" s="1" t="s">
        <v>207</v>
      </c>
      <c r="AD79" s="5"/>
    </row>
    <row r="80" spans="1:30" ht="15" customHeight="1" x14ac:dyDescent="0.15">
      <c r="A80" s="22" t="s">
        <v>75</v>
      </c>
      <c r="B80" s="1" t="s">
        <v>208</v>
      </c>
      <c r="AD80" s="5"/>
    </row>
    <row r="81" spans="1:30" ht="15" customHeight="1" x14ac:dyDescent="0.15">
      <c r="A81" s="22" t="s">
        <v>75</v>
      </c>
      <c r="B81" s="1" t="s">
        <v>209</v>
      </c>
      <c r="AD81" s="5"/>
    </row>
    <row r="82" spans="1:30" ht="15" customHeight="1" x14ac:dyDescent="0.15">
      <c r="A82" s="23"/>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7"/>
    </row>
    <row r="83" spans="1:30" ht="15" customHeight="1" thickBot="1" x14ac:dyDescent="0.2"/>
    <row r="84" spans="1:30" ht="15" customHeight="1" x14ac:dyDescent="0.15">
      <c r="A84" s="75" t="s">
        <v>86</v>
      </c>
      <c r="B84" s="76"/>
      <c r="C84" s="76"/>
      <c r="D84" s="76"/>
      <c r="E84" s="76"/>
      <c r="F84" s="76"/>
      <c r="G84" s="76"/>
      <c r="H84" s="76"/>
      <c r="I84" s="76"/>
      <c r="J84" s="77"/>
      <c r="K84" s="10"/>
      <c r="L84" s="11" t="s">
        <v>27</v>
      </c>
      <c r="M84" s="10"/>
      <c r="N84" s="10"/>
      <c r="O84" s="10"/>
      <c r="P84" s="10"/>
      <c r="Q84" s="10"/>
      <c r="R84" s="10"/>
      <c r="S84" s="10"/>
      <c r="T84" s="10"/>
      <c r="U84" s="10"/>
      <c r="V84" s="10"/>
      <c r="W84" s="10"/>
      <c r="X84" s="10"/>
      <c r="Y84" s="10"/>
      <c r="Z84" s="10"/>
      <c r="AA84" s="10"/>
      <c r="AB84" s="10"/>
      <c r="AC84" s="10"/>
      <c r="AD84" s="12"/>
    </row>
    <row r="85" spans="1:30" ht="15" customHeight="1" x14ac:dyDescent="0.15">
      <c r="A85" s="27" t="s">
        <v>75</v>
      </c>
      <c r="B85" s="1" t="s">
        <v>427</v>
      </c>
      <c r="AD85" s="14"/>
    </row>
    <row r="86" spans="1:30" ht="15" customHeight="1" x14ac:dyDescent="0.15">
      <c r="A86" s="27"/>
      <c r="B86" s="1" t="s">
        <v>426</v>
      </c>
      <c r="AD86" s="14"/>
    </row>
    <row r="87" spans="1:30" ht="15" customHeight="1" thickBot="1" x14ac:dyDescent="0.2">
      <c r="A87" s="28"/>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7"/>
    </row>
  </sheetData>
  <mergeCells count="133">
    <mergeCell ref="AB11:AB13"/>
    <mergeCell ref="A11:B13"/>
    <mergeCell ref="A9:L10"/>
    <mergeCell ref="M9:O10"/>
    <mergeCell ref="P9:R10"/>
    <mergeCell ref="S9:U10"/>
    <mergeCell ref="V9:X10"/>
    <mergeCell ref="Y9:AB10"/>
    <mergeCell ref="V2:V3"/>
    <mergeCell ref="W2:W3"/>
    <mergeCell ref="X2:X3"/>
    <mergeCell ref="Y2:AD3"/>
    <mergeCell ref="A5:K6"/>
    <mergeCell ref="N5:P6"/>
    <mergeCell ref="Q5:AD6"/>
    <mergeCell ref="A2:K3"/>
    <mergeCell ref="N2:P3"/>
    <mergeCell ref="Q2:R3"/>
    <mergeCell ref="S2:S3"/>
    <mergeCell ref="T2:T3"/>
    <mergeCell ref="U2:U3"/>
    <mergeCell ref="C11:L13"/>
    <mergeCell ref="O11:O13"/>
    <mergeCell ref="R11:R13"/>
    <mergeCell ref="M11:N12"/>
    <mergeCell ref="P11:Q12"/>
    <mergeCell ref="S11:T12"/>
    <mergeCell ref="Y11:AA12"/>
    <mergeCell ref="M13:N13"/>
    <mergeCell ref="P13:Q13"/>
    <mergeCell ref="S13:T13"/>
    <mergeCell ref="Y13:AA13"/>
    <mergeCell ref="V11:W12"/>
    <mergeCell ref="V13:W13"/>
    <mergeCell ref="U11:U13"/>
    <mergeCell ref="X11:X13"/>
    <mergeCell ref="A61:F61"/>
    <mergeCell ref="A70:N70"/>
    <mergeCell ref="A84:J84"/>
    <mergeCell ref="A15:K15"/>
    <mergeCell ref="A19:K19"/>
    <mergeCell ref="A32:L33"/>
    <mergeCell ref="M32:O33"/>
    <mergeCell ref="P32:R33"/>
    <mergeCell ref="A50:F50"/>
    <mergeCell ref="A37:B39"/>
    <mergeCell ref="C37:L39"/>
    <mergeCell ref="M37:N38"/>
    <mergeCell ref="O37:O39"/>
    <mergeCell ref="P37:Q38"/>
    <mergeCell ref="R37:R39"/>
    <mergeCell ref="A40:B42"/>
    <mergeCell ref="C40:L42"/>
    <mergeCell ref="M40:N41"/>
    <mergeCell ref="O40:O42"/>
    <mergeCell ref="P40:Q41"/>
    <mergeCell ref="R40:R42"/>
    <mergeCell ref="A43:B45"/>
    <mergeCell ref="C43:L45"/>
    <mergeCell ref="M43:N44"/>
    <mergeCell ref="S32:U33"/>
    <mergeCell ref="V32:X33"/>
    <mergeCell ref="Y32:AB33"/>
    <mergeCell ref="A34:B36"/>
    <mergeCell ref="C34:L36"/>
    <mergeCell ref="M34:N35"/>
    <mergeCell ref="O34:O36"/>
    <mergeCell ref="P34:Q35"/>
    <mergeCell ref="R34:R36"/>
    <mergeCell ref="S34:T35"/>
    <mergeCell ref="U34:U36"/>
    <mergeCell ref="V34:W35"/>
    <mergeCell ref="X34:X36"/>
    <mergeCell ref="Y34:AA35"/>
    <mergeCell ref="AB34:AB36"/>
    <mergeCell ref="M36:N36"/>
    <mergeCell ref="P36:Q36"/>
    <mergeCell ref="S36:T36"/>
    <mergeCell ref="V36:W36"/>
    <mergeCell ref="Y36:AA36"/>
    <mergeCell ref="S37:T38"/>
    <mergeCell ref="U37:U39"/>
    <mergeCell ref="V37:W38"/>
    <mergeCell ref="X37:X39"/>
    <mergeCell ref="Y37:AA38"/>
    <mergeCell ref="AB37:AB39"/>
    <mergeCell ref="M39:N39"/>
    <mergeCell ref="P39:Q39"/>
    <mergeCell ref="S39:T39"/>
    <mergeCell ref="V39:W39"/>
    <mergeCell ref="Y39:AA39"/>
    <mergeCell ref="S40:T41"/>
    <mergeCell ref="U40:U42"/>
    <mergeCell ref="V40:W41"/>
    <mergeCell ref="X40:X42"/>
    <mergeCell ref="Y40:AA41"/>
    <mergeCell ref="AB40:AB42"/>
    <mergeCell ref="M42:N42"/>
    <mergeCell ref="P42:Q42"/>
    <mergeCell ref="S42:T42"/>
    <mergeCell ref="V42:W42"/>
    <mergeCell ref="Y42:AA42"/>
    <mergeCell ref="A46:B48"/>
    <mergeCell ref="C46:L48"/>
    <mergeCell ref="M46:N47"/>
    <mergeCell ref="O46:O48"/>
    <mergeCell ref="P46:Q47"/>
    <mergeCell ref="R46:R48"/>
    <mergeCell ref="S46:T47"/>
    <mergeCell ref="U46:U48"/>
    <mergeCell ref="V46:W47"/>
    <mergeCell ref="AB46:AB48"/>
    <mergeCell ref="M48:N48"/>
    <mergeCell ref="P48:Q48"/>
    <mergeCell ref="S48:T48"/>
    <mergeCell ref="V48:W48"/>
    <mergeCell ref="Y48:AA48"/>
    <mergeCell ref="M45:N45"/>
    <mergeCell ref="P45:Q45"/>
    <mergeCell ref="S45:T45"/>
    <mergeCell ref="V45:W45"/>
    <mergeCell ref="Y45:AA45"/>
    <mergeCell ref="X46:X48"/>
    <mergeCell ref="Y46:AA47"/>
    <mergeCell ref="O43:O45"/>
    <mergeCell ref="P43:Q44"/>
    <mergeCell ref="R43:R45"/>
    <mergeCell ref="S43:T44"/>
    <mergeCell ref="U43:U45"/>
    <mergeCell ref="V43:W44"/>
    <mergeCell ref="X43:X45"/>
    <mergeCell ref="Y43:AA44"/>
    <mergeCell ref="AB43:AB45"/>
  </mergeCells>
  <phoneticPr fontId="2"/>
  <pageMargins left="0.59055118110236227" right="0.39370078740157483" top="0.59055118110236227" bottom="0.3937007874015748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D91"/>
  <sheetViews>
    <sheetView workbookViewId="0">
      <selection activeCell="B80" sqref="B80"/>
    </sheetView>
  </sheetViews>
  <sheetFormatPr defaultColWidth="3.125" defaultRowHeight="15" customHeight="1" x14ac:dyDescent="0.15"/>
  <cols>
    <col min="1" max="16384" width="3.125" style="1"/>
  </cols>
  <sheetData>
    <row r="2" spans="1:30" ht="15" customHeight="1" x14ac:dyDescent="0.15">
      <c r="A2" s="32" t="s">
        <v>0</v>
      </c>
      <c r="B2" s="40"/>
      <c r="C2" s="40"/>
      <c r="D2" s="40"/>
      <c r="E2" s="40"/>
      <c r="F2" s="40"/>
      <c r="G2" s="40"/>
      <c r="H2" s="40"/>
      <c r="I2" s="40"/>
      <c r="J2" s="40"/>
      <c r="K2" s="42"/>
      <c r="N2" s="32" t="s">
        <v>2</v>
      </c>
      <c r="O2" s="40"/>
      <c r="P2" s="42"/>
      <c r="Q2" s="40" t="s">
        <v>74</v>
      </c>
      <c r="R2" s="40"/>
      <c r="S2" s="40">
        <v>6</v>
      </c>
      <c r="T2" s="40" t="s">
        <v>3</v>
      </c>
      <c r="U2" s="40">
        <v>11</v>
      </c>
      <c r="V2" s="40" t="s">
        <v>4</v>
      </c>
      <c r="W2" s="40">
        <v>14</v>
      </c>
      <c r="X2" s="40" t="s">
        <v>5</v>
      </c>
      <c r="Y2" s="40" t="s">
        <v>6</v>
      </c>
      <c r="Z2" s="40"/>
      <c r="AA2" s="40"/>
      <c r="AB2" s="40"/>
      <c r="AC2" s="40"/>
      <c r="AD2" s="42"/>
    </row>
    <row r="3" spans="1:30" ht="15" customHeight="1" x14ac:dyDescent="0.15">
      <c r="A3" s="31"/>
      <c r="B3" s="41"/>
      <c r="C3" s="41"/>
      <c r="D3" s="41"/>
      <c r="E3" s="41"/>
      <c r="F3" s="41"/>
      <c r="G3" s="41"/>
      <c r="H3" s="41"/>
      <c r="I3" s="41"/>
      <c r="J3" s="41"/>
      <c r="K3" s="38"/>
      <c r="N3" s="31"/>
      <c r="O3" s="41"/>
      <c r="P3" s="38"/>
      <c r="Q3" s="41"/>
      <c r="R3" s="41"/>
      <c r="S3" s="41"/>
      <c r="T3" s="41"/>
      <c r="U3" s="41"/>
      <c r="V3" s="41"/>
      <c r="W3" s="41"/>
      <c r="X3" s="41"/>
      <c r="Y3" s="41"/>
      <c r="Z3" s="41"/>
      <c r="AA3" s="41"/>
      <c r="AB3" s="41"/>
      <c r="AC3" s="41"/>
      <c r="AD3" s="38"/>
    </row>
    <row r="5" spans="1:30" ht="15" customHeight="1" x14ac:dyDescent="0.15">
      <c r="A5" s="32" t="s">
        <v>39</v>
      </c>
      <c r="B5" s="40"/>
      <c r="C5" s="40"/>
      <c r="D5" s="40"/>
      <c r="E5" s="40"/>
      <c r="F5" s="40"/>
      <c r="G5" s="40"/>
      <c r="H5" s="40"/>
      <c r="I5" s="40"/>
      <c r="J5" s="40"/>
      <c r="K5" s="42"/>
      <c r="N5" s="32" t="s">
        <v>7</v>
      </c>
      <c r="O5" s="40"/>
      <c r="P5" s="42"/>
      <c r="Q5" s="43" t="s">
        <v>182</v>
      </c>
      <c r="R5" s="44"/>
      <c r="S5" s="44"/>
      <c r="T5" s="44"/>
      <c r="U5" s="44"/>
      <c r="V5" s="44"/>
      <c r="W5" s="44"/>
      <c r="X5" s="44"/>
      <c r="Y5" s="44"/>
      <c r="Z5" s="44"/>
      <c r="AA5" s="44"/>
      <c r="AB5" s="44"/>
      <c r="AC5" s="44"/>
      <c r="AD5" s="45"/>
    </row>
    <row r="6" spans="1:30" ht="15" customHeight="1" x14ac:dyDescent="0.15">
      <c r="A6" s="31"/>
      <c r="B6" s="41"/>
      <c r="C6" s="41"/>
      <c r="D6" s="41"/>
      <c r="E6" s="41"/>
      <c r="F6" s="41"/>
      <c r="G6" s="41"/>
      <c r="H6" s="41"/>
      <c r="I6" s="41"/>
      <c r="J6" s="41"/>
      <c r="K6" s="38"/>
      <c r="N6" s="31"/>
      <c r="O6" s="41"/>
      <c r="P6" s="38"/>
      <c r="Q6" s="46"/>
      <c r="R6" s="47"/>
      <c r="S6" s="47"/>
      <c r="T6" s="47"/>
      <c r="U6" s="47"/>
      <c r="V6" s="47"/>
      <c r="W6" s="47"/>
      <c r="X6" s="47"/>
      <c r="Y6" s="47"/>
      <c r="Z6" s="47"/>
      <c r="AA6" s="47"/>
      <c r="AB6" s="47"/>
      <c r="AC6" s="47"/>
      <c r="AD6" s="48"/>
    </row>
    <row r="8" spans="1:30" ht="15" customHeight="1" x14ac:dyDescent="0.15">
      <c r="A8" s="1" t="s">
        <v>8</v>
      </c>
    </row>
    <row r="9" spans="1:30" ht="15" customHeight="1" x14ac:dyDescent="0.15">
      <c r="A9" s="56" t="s">
        <v>11</v>
      </c>
      <c r="B9" s="57"/>
      <c r="C9" s="57"/>
      <c r="D9" s="57"/>
      <c r="E9" s="57"/>
      <c r="F9" s="57"/>
      <c r="G9" s="57"/>
      <c r="H9" s="57"/>
      <c r="I9" s="57"/>
      <c r="J9" s="57"/>
      <c r="K9" s="57"/>
      <c r="L9" s="58"/>
      <c r="M9" s="62" t="s">
        <v>12</v>
      </c>
      <c r="N9" s="63"/>
      <c r="O9" s="64"/>
      <c r="P9" s="62" t="s">
        <v>13</v>
      </c>
      <c r="Q9" s="63"/>
      <c r="R9" s="64"/>
      <c r="S9" s="62" t="s">
        <v>14</v>
      </c>
      <c r="T9" s="63"/>
      <c r="U9" s="64"/>
      <c r="V9" s="62" t="s">
        <v>69</v>
      </c>
      <c r="W9" s="63"/>
      <c r="X9" s="63"/>
      <c r="Y9" s="68" t="s">
        <v>15</v>
      </c>
      <c r="Z9" s="63"/>
      <c r="AA9" s="63"/>
      <c r="AB9" s="64"/>
    </row>
    <row r="10" spans="1:30" ht="15" customHeight="1" x14ac:dyDescent="0.15">
      <c r="A10" s="59"/>
      <c r="B10" s="60"/>
      <c r="C10" s="60"/>
      <c r="D10" s="60"/>
      <c r="E10" s="60"/>
      <c r="F10" s="60"/>
      <c r="G10" s="60"/>
      <c r="H10" s="60"/>
      <c r="I10" s="60"/>
      <c r="J10" s="60"/>
      <c r="K10" s="60"/>
      <c r="L10" s="61"/>
      <c r="M10" s="65"/>
      <c r="N10" s="66"/>
      <c r="O10" s="67"/>
      <c r="P10" s="65"/>
      <c r="Q10" s="66"/>
      <c r="R10" s="67"/>
      <c r="S10" s="65"/>
      <c r="T10" s="66"/>
      <c r="U10" s="67"/>
      <c r="V10" s="65"/>
      <c r="W10" s="66"/>
      <c r="X10" s="66"/>
      <c r="Y10" s="69"/>
      <c r="Z10" s="66"/>
      <c r="AA10" s="66"/>
      <c r="AB10" s="67"/>
    </row>
    <row r="11" spans="1:30" ht="15" customHeight="1" x14ac:dyDescent="0.15">
      <c r="A11" s="32">
        <v>0</v>
      </c>
      <c r="B11" s="42"/>
      <c r="C11" s="102" t="s">
        <v>9</v>
      </c>
      <c r="D11" s="103"/>
      <c r="E11" s="103"/>
      <c r="F11" s="103"/>
      <c r="G11" s="103"/>
      <c r="H11" s="103"/>
      <c r="I11" s="103"/>
      <c r="J11" s="103"/>
      <c r="K11" s="103"/>
      <c r="L11" s="104"/>
      <c r="M11" s="89">
        <f>[1]集計!AV37</f>
        <v>0</v>
      </c>
      <c r="N11" s="90"/>
      <c r="O11" s="49" t="s">
        <v>10</v>
      </c>
      <c r="P11" s="139">
        <f>[1]集計!AW37</f>
        <v>5</v>
      </c>
      <c r="Q11" s="140"/>
      <c r="R11" s="49" t="s">
        <v>10</v>
      </c>
      <c r="S11" s="139">
        <f>[1]集計!AX37</f>
        <v>4</v>
      </c>
      <c r="T11" s="140"/>
      <c r="U11" s="49" t="s">
        <v>10</v>
      </c>
      <c r="V11" s="89">
        <f>[1]集計!AY37</f>
        <v>3</v>
      </c>
      <c r="W11" s="90"/>
      <c r="X11" s="93" t="s">
        <v>10</v>
      </c>
      <c r="Y11" s="96">
        <f>SUM(M11,P11,S11,V11)</f>
        <v>12</v>
      </c>
      <c r="Z11" s="90"/>
      <c r="AA11" s="90"/>
      <c r="AB11" s="50" t="s">
        <v>10</v>
      </c>
    </row>
    <row r="12" spans="1:30" ht="15" customHeight="1" x14ac:dyDescent="0.15">
      <c r="A12" s="30"/>
      <c r="B12" s="39"/>
      <c r="C12" s="105"/>
      <c r="D12" s="106"/>
      <c r="E12" s="106"/>
      <c r="F12" s="106"/>
      <c r="G12" s="106"/>
      <c r="H12" s="106"/>
      <c r="I12" s="106"/>
      <c r="J12" s="106"/>
      <c r="K12" s="106"/>
      <c r="L12" s="107"/>
      <c r="M12" s="91"/>
      <c r="N12" s="92"/>
      <c r="O12" s="50"/>
      <c r="P12" s="144"/>
      <c r="Q12" s="145"/>
      <c r="R12" s="50"/>
      <c r="S12" s="144"/>
      <c r="T12" s="145"/>
      <c r="U12" s="50"/>
      <c r="V12" s="91"/>
      <c r="W12" s="92"/>
      <c r="X12" s="94"/>
      <c r="Y12" s="97"/>
      <c r="Z12" s="92"/>
      <c r="AA12" s="92"/>
      <c r="AB12" s="50"/>
    </row>
    <row r="13" spans="1:30" ht="15" customHeight="1" x14ac:dyDescent="0.15">
      <c r="A13" s="31"/>
      <c r="B13" s="38"/>
      <c r="C13" s="108"/>
      <c r="D13" s="109"/>
      <c r="E13" s="109"/>
      <c r="F13" s="109"/>
      <c r="G13" s="109"/>
      <c r="H13" s="109"/>
      <c r="I13" s="109"/>
      <c r="J13" s="109"/>
      <c r="K13" s="109"/>
      <c r="L13" s="110"/>
      <c r="M13" s="52">
        <v>1</v>
      </c>
      <c r="N13" s="53"/>
      <c r="O13" s="51"/>
      <c r="P13" s="137">
        <v>10</v>
      </c>
      <c r="Q13" s="138"/>
      <c r="R13" s="51"/>
      <c r="S13" s="52">
        <v>5</v>
      </c>
      <c r="T13" s="53"/>
      <c r="U13" s="51"/>
      <c r="V13" s="137">
        <v>0</v>
      </c>
      <c r="W13" s="138"/>
      <c r="X13" s="95"/>
      <c r="Y13" s="101">
        <f>SUM(M13,P13,S13,V13)</f>
        <v>16</v>
      </c>
      <c r="Z13" s="53"/>
      <c r="AA13" s="53"/>
      <c r="AB13" s="51"/>
    </row>
    <row r="15" spans="1:30" ht="15" customHeight="1" x14ac:dyDescent="0.15">
      <c r="A15" s="72" t="s">
        <v>84</v>
      </c>
      <c r="B15" s="73"/>
      <c r="C15" s="73"/>
      <c r="D15" s="73"/>
      <c r="E15" s="73"/>
      <c r="F15" s="73"/>
      <c r="G15" s="73"/>
      <c r="H15" s="73"/>
      <c r="I15" s="73"/>
      <c r="J15" s="73"/>
      <c r="K15" s="74"/>
      <c r="L15" s="2"/>
      <c r="M15" s="2"/>
      <c r="N15" s="2"/>
      <c r="O15" s="2"/>
      <c r="P15" s="2"/>
      <c r="Q15" s="2"/>
      <c r="R15" s="2"/>
      <c r="S15" s="2"/>
      <c r="T15" s="2"/>
      <c r="U15" s="2"/>
      <c r="V15" s="2"/>
      <c r="W15" s="2"/>
      <c r="X15" s="2"/>
      <c r="Y15" s="2"/>
      <c r="Z15" s="2"/>
      <c r="AA15" s="2"/>
      <c r="AB15" s="2"/>
      <c r="AC15" s="2"/>
      <c r="AD15" s="3"/>
    </row>
    <row r="16" spans="1:30" ht="15" customHeight="1" x14ac:dyDescent="0.15">
      <c r="A16" s="21" t="s">
        <v>75</v>
      </c>
      <c r="B16" s="1" t="s">
        <v>210</v>
      </c>
      <c r="AD16" s="5"/>
    </row>
    <row r="17" spans="1:30" ht="15" customHeight="1" x14ac:dyDescent="0.15">
      <c r="A17" s="4"/>
      <c r="AD17" s="5"/>
    </row>
    <row r="18" spans="1:30" ht="15" customHeight="1" thickBot="1" x14ac:dyDescent="0.2">
      <c r="A18" s="20"/>
      <c r="B18" s="16"/>
      <c r="C18" s="16"/>
      <c r="D18" s="16"/>
      <c r="E18" s="16"/>
      <c r="F18" s="16"/>
      <c r="G18" s="16"/>
      <c r="H18" s="16"/>
      <c r="I18" s="16"/>
      <c r="J18" s="16"/>
      <c r="K18" s="16"/>
      <c r="AD18" s="5"/>
    </row>
    <row r="19" spans="1:30" ht="15" customHeight="1" x14ac:dyDescent="0.15">
      <c r="A19" s="75" t="s">
        <v>85</v>
      </c>
      <c r="B19" s="76"/>
      <c r="C19" s="76"/>
      <c r="D19" s="76"/>
      <c r="E19" s="76"/>
      <c r="F19" s="76"/>
      <c r="G19" s="76"/>
      <c r="H19" s="76"/>
      <c r="I19" s="76"/>
      <c r="J19" s="76"/>
      <c r="K19" s="77"/>
      <c r="L19" s="10"/>
      <c r="M19" s="11" t="s">
        <v>27</v>
      </c>
      <c r="N19" s="10"/>
      <c r="O19" s="10"/>
      <c r="P19" s="10"/>
      <c r="Q19" s="10"/>
      <c r="R19" s="10"/>
      <c r="S19" s="10"/>
      <c r="T19" s="10"/>
      <c r="U19" s="10"/>
      <c r="V19" s="10"/>
      <c r="W19" s="10"/>
      <c r="X19" s="10"/>
      <c r="Y19" s="10"/>
      <c r="Z19" s="10"/>
      <c r="AA19" s="10"/>
      <c r="AB19" s="10"/>
      <c r="AC19" s="10"/>
      <c r="AD19" s="12"/>
    </row>
    <row r="20" spans="1:30" ht="15" customHeight="1" x14ac:dyDescent="0.15">
      <c r="A20" s="27" t="s">
        <v>19</v>
      </c>
      <c r="B20" s="1" t="s">
        <v>211</v>
      </c>
      <c r="AD20" s="14"/>
    </row>
    <row r="21" spans="1:30" ht="15" customHeight="1" x14ac:dyDescent="0.15">
      <c r="A21" s="27" t="s">
        <v>70</v>
      </c>
      <c r="B21" s="1" t="s">
        <v>212</v>
      </c>
      <c r="AD21" s="14"/>
    </row>
    <row r="22" spans="1:30" ht="15" customHeight="1" x14ac:dyDescent="0.15">
      <c r="A22" s="27" t="s">
        <v>71</v>
      </c>
      <c r="B22" s="1" t="s">
        <v>213</v>
      </c>
      <c r="AD22" s="14"/>
    </row>
    <row r="23" spans="1:30" ht="15" customHeight="1" x14ac:dyDescent="0.15">
      <c r="A23" s="27" t="s">
        <v>72</v>
      </c>
      <c r="B23" s="1" t="s">
        <v>214</v>
      </c>
      <c r="AD23" s="14"/>
    </row>
    <row r="24" spans="1:30" ht="15" customHeight="1" x14ac:dyDescent="0.15">
      <c r="A24" s="27" t="s">
        <v>73</v>
      </c>
      <c r="B24" s="1" t="s">
        <v>215</v>
      </c>
      <c r="AD24" s="14"/>
    </row>
    <row r="25" spans="1:30" ht="15" customHeight="1" thickBot="1" x14ac:dyDescent="0.2">
      <c r="A25" s="28"/>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7"/>
    </row>
    <row r="27" spans="1:30" ht="15" customHeight="1" x14ac:dyDescent="0.15">
      <c r="A27" s="1" t="s">
        <v>18</v>
      </c>
    </row>
    <row r="28" spans="1:30" ht="15" customHeight="1" x14ac:dyDescent="0.15">
      <c r="A28" s="78" t="s">
        <v>11</v>
      </c>
      <c r="B28" s="79"/>
      <c r="C28" s="79"/>
      <c r="D28" s="79"/>
      <c r="E28" s="79"/>
      <c r="F28" s="79"/>
      <c r="G28" s="79"/>
      <c r="H28" s="79"/>
      <c r="I28" s="79"/>
      <c r="J28" s="79"/>
      <c r="K28" s="79"/>
      <c r="L28" s="80"/>
      <c r="M28" s="81" t="s">
        <v>12</v>
      </c>
      <c r="N28" s="82"/>
      <c r="O28" s="83"/>
      <c r="P28" s="81" t="s">
        <v>13</v>
      </c>
      <c r="Q28" s="82"/>
      <c r="R28" s="83"/>
      <c r="S28" s="81" t="s">
        <v>14</v>
      </c>
      <c r="T28" s="82"/>
      <c r="U28" s="83"/>
      <c r="V28" s="81" t="s">
        <v>69</v>
      </c>
      <c r="W28" s="82"/>
      <c r="X28" s="82"/>
      <c r="Y28" s="112" t="s">
        <v>15</v>
      </c>
      <c r="Z28" s="82"/>
      <c r="AA28" s="82"/>
      <c r="AB28" s="83"/>
    </row>
    <row r="29" spans="1:30" ht="15" customHeight="1" x14ac:dyDescent="0.15">
      <c r="A29" s="78"/>
      <c r="B29" s="79"/>
      <c r="C29" s="79"/>
      <c r="D29" s="79"/>
      <c r="E29" s="79"/>
      <c r="F29" s="79"/>
      <c r="G29" s="79"/>
      <c r="H29" s="79"/>
      <c r="I29" s="79"/>
      <c r="J29" s="79"/>
      <c r="K29" s="79"/>
      <c r="L29" s="80"/>
      <c r="M29" s="84"/>
      <c r="N29" s="82"/>
      <c r="O29" s="83"/>
      <c r="P29" s="84"/>
      <c r="Q29" s="82"/>
      <c r="R29" s="83"/>
      <c r="S29" s="84"/>
      <c r="T29" s="82"/>
      <c r="U29" s="83"/>
      <c r="V29" s="84"/>
      <c r="W29" s="82"/>
      <c r="X29" s="82"/>
      <c r="Y29" s="112"/>
      <c r="Z29" s="82"/>
      <c r="AA29" s="82"/>
      <c r="AB29" s="83"/>
    </row>
    <row r="30" spans="1:30" ht="15" customHeight="1" x14ac:dyDescent="0.15">
      <c r="A30" s="33" t="s">
        <v>19</v>
      </c>
      <c r="B30" s="34"/>
      <c r="C30" s="35" t="s">
        <v>40</v>
      </c>
      <c r="D30" s="36"/>
      <c r="E30" s="36"/>
      <c r="F30" s="36"/>
      <c r="G30" s="36"/>
      <c r="H30" s="36"/>
      <c r="I30" s="36"/>
      <c r="J30" s="36"/>
      <c r="K30" s="36"/>
      <c r="L30" s="37"/>
      <c r="M30" s="89">
        <f>[1]集計!AV39</f>
        <v>0</v>
      </c>
      <c r="N30" s="90"/>
      <c r="O30" s="111" t="s">
        <v>10</v>
      </c>
      <c r="P30" s="89">
        <f>[1]集計!AW39</f>
        <v>5</v>
      </c>
      <c r="Q30" s="90"/>
      <c r="R30" s="111" t="s">
        <v>10</v>
      </c>
      <c r="S30" s="139">
        <f>[1]集計!AX39</f>
        <v>6</v>
      </c>
      <c r="T30" s="140"/>
      <c r="U30" s="111" t="s">
        <v>10</v>
      </c>
      <c r="V30" s="89">
        <f>[1]集計!AY39</f>
        <v>1</v>
      </c>
      <c r="W30" s="90"/>
      <c r="X30" s="113" t="s">
        <v>10</v>
      </c>
      <c r="Y30" s="96">
        <f>SUM(M30,P30,S30,V30)</f>
        <v>12</v>
      </c>
      <c r="Z30" s="90"/>
      <c r="AA30" s="90"/>
      <c r="AB30" s="111" t="s">
        <v>10</v>
      </c>
    </row>
    <row r="31" spans="1:30" ht="15" customHeight="1" x14ac:dyDescent="0.15">
      <c r="A31" s="33"/>
      <c r="B31" s="34"/>
      <c r="C31" s="35"/>
      <c r="D31" s="36"/>
      <c r="E31" s="36"/>
      <c r="F31" s="36"/>
      <c r="G31" s="36"/>
      <c r="H31" s="36"/>
      <c r="I31" s="36"/>
      <c r="J31" s="36"/>
      <c r="K31" s="36"/>
      <c r="L31" s="37"/>
      <c r="M31" s="91"/>
      <c r="N31" s="92"/>
      <c r="O31" s="111"/>
      <c r="P31" s="91"/>
      <c r="Q31" s="92"/>
      <c r="R31" s="111"/>
      <c r="S31" s="144"/>
      <c r="T31" s="145"/>
      <c r="U31" s="111"/>
      <c r="V31" s="91"/>
      <c r="W31" s="92"/>
      <c r="X31" s="113"/>
      <c r="Y31" s="97"/>
      <c r="Z31" s="92"/>
      <c r="AA31" s="92"/>
      <c r="AB31" s="111"/>
    </row>
    <row r="32" spans="1:30" ht="15" customHeight="1" x14ac:dyDescent="0.15">
      <c r="A32" s="33"/>
      <c r="B32" s="34"/>
      <c r="C32" s="35"/>
      <c r="D32" s="36"/>
      <c r="E32" s="36"/>
      <c r="F32" s="36"/>
      <c r="G32" s="36"/>
      <c r="H32" s="36"/>
      <c r="I32" s="36"/>
      <c r="J32" s="36"/>
      <c r="K32" s="36"/>
      <c r="L32" s="37"/>
      <c r="M32" s="52">
        <v>0</v>
      </c>
      <c r="N32" s="53"/>
      <c r="O32" s="111"/>
      <c r="P32" s="137">
        <v>7</v>
      </c>
      <c r="Q32" s="138"/>
      <c r="R32" s="111"/>
      <c r="S32" s="137">
        <v>9</v>
      </c>
      <c r="T32" s="138"/>
      <c r="U32" s="111"/>
      <c r="V32" s="52">
        <v>0</v>
      </c>
      <c r="W32" s="53"/>
      <c r="X32" s="113"/>
      <c r="Y32" s="101">
        <f>SUM(M32,P32,S32,V32)</f>
        <v>16</v>
      </c>
      <c r="Z32" s="53"/>
      <c r="AA32" s="53"/>
      <c r="AB32" s="111"/>
    </row>
    <row r="33" spans="1:30" ht="15" customHeight="1" x14ac:dyDescent="0.15">
      <c r="A33" s="33" t="s">
        <v>70</v>
      </c>
      <c r="B33" s="34"/>
      <c r="C33" s="35" t="s">
        <v>41</v>
      </c>
      <c r="D33" s="36"/>
      <c r="E33" s="36"/>
      <c r="F33" s="36"/>
      <c r="G33" s="36"/>
      <c r="H33" s="36"/>
      <c r="I33" s="36"/>
      <c r="J33" s="36"/>
      <c r="K33" s="36"/>
      <c r="L33" s="37"/>
      <c r="M33" s="89">
        <f>[1]集計!AV41</f>
        <v>1</v>
      </c>
      <c r="N33" s="90"/>
      <c r="O33" s="111" t="s">
        <v>10</v>
      </c>
      <c r="P33" s="139">
        <f>[1]集計!AW41</f>
        <v>10</v>
      </c>
      <c r="Q33" s="140"/>
      <c r="R33" s="111" t="s">
        <v>10</v>
      </c>
      <c r="S33" s="139">
        <f>[1]集計!AX41</f>
        <v>0</v>
      </c>
      <c r="T33" s="140"/>
      <c r="U33" s="111" t="s">
        <v>10</v>
      </c>
      <c r="V33" s="89">
        <f>[1]集計!AY41</f>
        <v>1</v>
      </c>
      <c r="W33" s="90"/>
      <c r="X33" s="113" t="s">
        <v>10</v>
      </c>
      <c r="Y33" s="96">
        <f>SUM(M33,P33,S33,V33)</f>
        <v>12</v>
      </c>
      <c r="Z33" s="90"/>
      <c r="AA33" s="90"/>
      <c r="AB33" s="111" t="s">
        <v>10</v>
      </c>
    </row>
    <row r="34" spans="1:30" ht="15" customHeight="1" x14ac:dyDescent="0.15">
      <c r="A34" s="33"/>
      <c r="B34" s="34"/>
      <c r="C34" s="35"/>
      <c r="D34" s="36"/>
      <c r="E34" s="36"/>
      <c r="F34" s="36"/>
      <c r="G34" s="36"/>
      <c r="H34" s="36"/>
      <c r="I34" s="36"/>
      <c r="J34" s="36"/>
      <c r="K34" s="36"/>
      <c r="L34" s="37"/>
      <c r="M34" s="91"/>
      <c r="N34" s="92"/>
      <c r="O34" s="111"/>
      <c r="P34" s="144"/>
      <c r="Q34" s="145"/>
      <c r="R34" s="111"/>
      <c r="S34" s="144"/>
      <c r="T34" s="145"/>
      <c r="U34" s="111"/>
      <c r="V34" s="91"/>
      <c r="W34" s="92"/>
      <c r="X34" s="113"/>
      <c r="Y34" s="97"/>
      <c r="Z34" s="92"/>
      <c r="AA34" s="92"/>
      <c r="AB34" s="111"/>
    </row>
    <row r="35" spans="1:30" ht="15" customHeight="1" x14ac:dyDescent="0.15">
      <c r="A35" s="33"/>
      <c r="B35" s="34"/>
      <c r="C35" s="35"/>
      <c r="D35" s="36"/>
      <c r="E35" s="36"/>
      <c r="F35" s="36"/>
      <c r="G35" s="36"/>
      <c r="H35" s="36"/>
      <c r="I35" s="36"/>
      <c r="J35" s="36"/>
      <c r="K35" s="36"/>
      <c r="L35" s="37"/>
      <c r="M35" s="52">
        <v>0</v>
      </c>
      <c r="N35" s="53"/>
      <c r="O35" s="111"/>
      <c r="P35" s="137">
        <v>11</v>
      </c>
      <c r="Q35" s="138"/>
      <c r="R35" s="111"/>
      <c r="S35" s="137">
        <v>5</v>
      </c>
      <c r="T35" s="138"/>
      <c r="U35" s="111"/>
      <c r="V35" s="52">
        <v>0</v>
      </c>
      <c r="W35" s="53"/>
      <c r="X35" s="113"/>
      <c r="Y35" s="101">
        <f>SUM(M35,P35,S35,V35)</f>
        <v>16</v>
      </c>
      <c r="Z35" s="53"/>
      <c r="AA35" s="53"/>
      <c r="AB35" s="111"/>
    </row>
    <row r="36" spans="1:30" ht="15" customHeight="1" x14ac:dyDescent="0.15">
      <c r="A36" s="33" t="s">
        <v>71</v>
      </c>
      <c r="B36" s="34"/>
      <c r="C36" s="35" t="s">
        <v>42</v>
      </c>
      <c r="D36" s="36"/>
      <c r="E36" s="36"/>
      <c r="F36" s="36"/>
      <c r="G36" s="36"/>
      <c r="H36" s="36"/>
      <c r="I36" s="36"/>
      <c r="J36" s="36"/>
      <c r="K36" s="36"/>
      <c r="L36" s="37"/>
      <c r="M36" s="89">
        <f>[1]集計!AV43</f>
        <v>0</v>
      </c>
      <c r="N36" s="90"/>
      <c r="O36" s="111" t="s">
        <v>10</v>
      </c>
      <c r="P36" s="139">
        <f>[1]集計!AW43</f>
        <v>7</v>
      </c>
      <c r="Q36" s="140"/>
      <c r="R36" s="111" t="s">
        <v>10</v>
      </c>
      <c r="S36" s="139">
        <f>[1]集計!AX43</f>
        <v>4</v>
      </c>
      <c r="T36" s="140"/>
      <c r="U36" s="111" t="s">
        <v>10</v>
      </c>
      <c r="V36" s="89">
        <f>[1]集計!AY43</f>
        <v>1</v>
      </c>
      <c r="W36" s="90"/>
      <c r="X36" s="113" t="s">
        <v>10</v>
      </c>
      <c r="Y36" s="96">
        <f>SUM(M36,P36,S36,V36)</f>
        <v>12</v>
      </c>
      <c r="Z36" s="90"/>
      <c r="AA36" s="90"/>
      <c r="AB36" s="111" t="s">
        <v>10</v>
      </c>
    </row>
    <row r="37" spans="1:30" ht="15" customHeight="1" x14ac:dyDescent="0.15">
      <c r="A37" s="33"/>
      <c r="B37" s="34"/>
      <c r="C37" s="35"/>
      <c r="D37" s="36"/>
      <c r="E37" s="36"/>
      <c r="F37" s="36"/>
      <c r="G37" s="36"/>
      <c r="H37" s="36"/>
      <c r="I37" s="36"/>
      <c r="J37" s="36"/>
      <c r="K37" s="36"/>
      <c r="L37" s="37"/>
      <c r="M37" s="91"/>
      <c r="N37" s="92"/>
      <c r="O37" s="111"/>
      <c r="P37" s="144"/>
      <c r="Q37" s="145"/>
      <c r="R37" s="111"/>
      <c r="S37" s="144"/>
      <c r="T37" s="145"/>
      <c r="U37" s="111"/>
      <c r="V37" s="91"/>
      <c r="W37" s="92"/>
      <c r="X37" s="113"/>
      <c r="Y37" s="97"/>
      <c r="Z37" s="92"/>
      <c r="AA37" s="92"/>
      <c r="AB37" s="111"/>
    </row>
    <row r="38" spans="1:30" ht="15" customHeight="1" x14ac:dyDescent="0.15">
      <c r="A38" s="33"/>
      <c r="B38" s="34"/>
      <c r="C38" s="35"/>
      <c r="D38" s="36"/>
      <c r="E38" s="36"/>
      <c r="F38" s="36"/>
      <c r="G38" s="36"/>
      <c r="H38" s="36"/>
      <c r="I38" s="36"/>
      <c r="J38" s="36"/>
      <c r="K38" s="36"/>
      <c r="L38" s="37"/>
      <c r="M38" s="52">
        <v>0</v>
      </c>
      <c r="N38" s="53"/>
      <c r="O38" s="111"/>
      <c r="P38" s="137">
        <v>3</v>
      </c>
      <c r="Q38" s="138"/>
      <c r="R38" s="111"/>
      <c r="S38" s="137">
        <v>13</v>
      </c>
      <c r="T38" s="138"/>
      <c r="U38" s="111"/>
      <c r="V38" s="52">
        <v>0</v>
      </c>
      <c r="W38" s="53"/>
      <c r="X38" s="113"/>
      <c r="Y38" s="101">
        <f>SUM(M38,P38,S38,V38)</f>
        <v>16</v>
      </c>
      <c r="Z38" s="53"/>
      <c r="AA38" s="53"/>
      <c r="AB38" s="111"/>
    </row>
    <row r="39" spans="1:30" ht="15" customHeight="1" x14ac:dyDescent="0.15">
      <c r="A39" s="33" t="s">
        <v>72</v>
      </c>
      <c r="B39" s="34"/>
      <c r="C39" s="35" t="s">
        <v>43</v>
      </c>
      <c r="D39" s="36"/>
      <c r="E39" s="36"/>
      <c r="F39" s="36"/>
      <c r="G39" s="36"/>
      <c r="H39" s="36"/>
      <c r="I39" s="36"/>
      <c r="J39" s="36"/>
      <c r="K39" s="36"/>
      <c r="L39" s="37"/>
      <c r="M39" s="89">
        <f>[1]集計!AV45</f>
        <v>0</v>
      </c>
      <c r="N39" s="90"/>
      <c r="O39" s="111" t="s">
        <v>10</v>
      </c>
      <c r="P39" s="89">
        <f>[1]集計!AW45</f>
        <v>1</v>
      </c>
      <c r="Q39" s="90"/>
      <c r="R39" s="111" t="s">
        <v>10</v>
      </c>
      <c r="S39" s="89">
        <f>[1]集計!AX45</f>
        <v>7</v>
      </c>
      <c r="T39" s="90"/>
      <c r="U39" s="111" t="s">
        <v>10</v>
      </c>
      <c r="V39" s="139">
        <f>[1]集計!AY45</f>
        <v>4</v>
      </c>
      <c r="W39" s="140"/>
      <c r="X39" s="113" t="s">
        <v>10</v>
      </c>
      <c r="Y39" s="96">
        <f>SUM(M39,P39,S39,V39)</f>
        <v>12</v>
      </c>
      <c r="Z39" s="90"/>
      <c r="AA39" s="90"/>
      <c r="AB39" s="111" t="s">
        <v>10</v>
      </c>
    </row>
    <row r="40" spans="1:30" ht="15" customHeight="1" x14ac:dyDescent="0.15">
      <c r="A40" s="33"/>
      <c r="B40" s="34"/>
      <c r="C40" s="35"/>
      <c r="D40" s="36"/>
      <c r="E40" s="36"/>
      <c r="F40" s="36"/>
      <c r="G40" s="36"/>
      <c r="H40" s="36"/>
      <c r="I40" s="36"/>
      <c r="J40" s="36"/>
      <c r="K40" s="36"/>
      <c r="L40" s="37"/>
      <c r="M40" s="91"/>
      <c r="N40" s="92"/>
      <c r="O40" s="111"/>
      <c r="P40" s="91"/>
      <c r="Q40" s="92"/>
      <c r="R40" s="111"/>
      <c r="S40" s="91"/>
      <c r="T40" s="92"/>
      <c r="U40" s="111"/>
      <c r="V40" s="144"/>
      <c r="W40" s="145"/>
      <c r="X40" s="113"/>
      <c r="Y40" s="97"/>
      <c r="Z40" s="92"/>
      <c r="AA40" s="92"/>
      <c r="AB40" s="49"/>
    </row>
    <row r="41" spans="1:30" ht="15" customHeight="1" x14ac:dyDescent="0.15">
      <c r="A41" s="33"/>
      <c r="B41" s="34"/>
      <c r="C41" s="35"/>
      <c r="D41" s="36"/>
      <c r="E41" s="36"/>
      <c r="F41" s="36"/>
      <c r="G41" s="36"/>
      <c r="H41" s="36"/>
      <c r="I41" s="36"/>
      <c r="J41" s="36"/>
      <c r="K41" s="36"/>
      <c r="L41" s="37"/>
      <c r="M41" s="52">
        <v>0</v>
      </c>
      <c r="N41" s="53"/>
      <c r="O41" s="111"/>
      <c r="P41" s="137">
        <v>1</v>
      </c>
      <c r="Q41" s="138"/>
      <c r="R41" s="111"/>
      <c r="S41" s="52">
        <v>10</v>
      </c>
      <c r="T41" s="53"/>
      <c r="U41" s="111"/>
      <c r="V41" s="137">
        <v>5</v>
      </c>
      <c r="W41" s="138"/>
      <c r="X41" s="113"/>
      <c r="Y41" s="101">
        <f>SUM(M41,P41,S41,V41)</f>
        <v>16</v>
      </c>
      <c r="Z41" s="53"/>
      <c r="AA41" s="53"/>
      <c r="AB41" s="111"/>
    </row>
    <row r="43" spans="1:30" ht="15" customHeight="1" x14ac:dyDescent="0.15">
      <c r="A43" s="33" t="s">
        <v>24</v>
      </c>
      <c r="B43" s="124"/>
      <c r="C43" s="124"/>
      <c r="D43" s="124"/>
      <c r="E43" s="124"/>
      <c r="F43" s="34"/>
      <c r="G43" s="2"/>
      <c r="H43" s="8" t="s">
        <v>26</v>
      </c>
      <c r="I43" s="2"/>
      <c r="J43" s="2"/>
      <c r="K43" s="2"/>
      <c r="L43" s="2"/>
      <c r="M43" s="2"/>
      <c r="N43" s="2"/>
      <c r="O43" s="2"/>
      <c r="P43" s="2"/>
      <c r="Q43" s="2"/>
      <c r="R43" s="2"/>
      <c r="S43" s="2"/>
      <c r="T43" s="2"/>
      <c r="U43" s="2"/>
      <c r="V43" s="2"/>
      <c r="W43" s="2"/>
      <c r="X43" s="2"/>
      <c r="Y43" s="2"/>
      <c r="Z43" s="2"/>
      <c r="AA43" s="2"/>
      <c r="AB43" s="2"/>
      <c r="AC43" s="2"/>
      <c r="AD43" s="3"/>
    </row>
    <row r="44" spans="1:30" ht="15" customHeight="1" x14ac:dyDescent="0.15">
      <c r="A44" s="22" t="s">
        <v>75</v>
      </c>
      <c r="B44" s="1" t="s">
        <v>216</v>
      </c>
      <c r="AD44" s="5"/>
    </row>
    <row r="45" spans="1:30" ht="15" customHeight="1" x14ac:dyDescent="0.15">
      <c r="A45" s="22" t="s">
        <v>75</v>
      </c>
      <c r="B45" s="1" t="s">
        <v>429</v>
      </c>
      <c r="AD45" s="5"/>
    </row>
    <row r="46" spans="1:30" ht="15" customHeight="1" x14ac:dyDescent="0.15">
      <c r="A46" s="22"/>
      <c r="B46" s="1" t="s">
        <v>431</v>
      </c>
      <c r="AD46" s="5"/>
    </row>
    <row r="47" spans="1:30" ht="15" customHeight="1" x14ac:dyDescent="0.15">
      <c r="A47" s="22"/>
      <c r="B47" s="1" t="s">
        <v>428</v>
      </c>
      <c r="AD47" s="5"/>
    </row>
    <row r="48" spans="1:30" ht="15" customHeight="1" x14ac:dyDescent="0.15">
      <c r="A48" s="22" t="s">
        <v>75</v>
      </c>
      <c r="B48" s="1" t="s">
        <v>430</v>
      </c>
      <c r="AD48" s="5"/>
    </row>
    <row r="49" spans="1:30" ht="15" customHeight="1" x14ac:dyDescent="0.15">
      <c r="A49" s="22" t="s">
        <v>75</v>
      </c>
      <c r="B49" s="1" t="s">
        <v>217</v>
      </c>
      <c r="AD49" s="5"/>
    </row>
    <row r="50" spans="1:30" ht="15" customHeight="1" x14ac:dyDescent="0.15">
      <c r="A50" s="22"/>
      <c r="B50" s="1" t="s">
        <v>218</v>
      </c>
      <c r="AD50" s="5"/>
    </row>
    <row r="51" spans="1:30" ht="15" customHeight="1" x14ac:dyDescent="0.15">
      <c r="A51" s="22" t="s">
        <v>75</v>
      </c>
      <c r="B51" s="1" t="s">
        <v>219</v>
      </c>
      <c r="AD51" s="5"/>
    </row>
    <row r="52" spans="1:30" ht="15" customHeight="1" x14ac:dyDescent="0.15">
      <c r="A52" s="22"/>
      <c r="B52" s="1" t="s">
        <v>220</v>
      </c>
      <c r="AD52" s="5"/>
    </row>
    <row r="53" spans="1:30" ht="15" customHeight="1" x14ac:dyDescent="0.15">
      <c r="A53" s="22" t="s">
        <v>75</v>
      </c>
      <c r="B53" s="1" t="s">
        <v>433</v>
      </c>
      <c r="AD53" s="5"/>
    </row>
    <row r="54" spans="1:30" ht="15" customHeight="1" x14ac:dyDescent="0.15">
      <c r="A54" s="22"/>
      <c r="B54" s="1" t="s">
        <v>432</v>
      </c>
      <c r="AD54" s="5"/>
    </row>
    <row r="55" spans="1:30" ht="15" customHeight="1" x14ac:dyDescent="0.15">
      <c r="A55" s="23"/>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7"/>
    </row>
    <row r="58" spans="1:30" ht="15" customHeight="1" x14ac:dyDescent="0.15">
      <c r="A58" s="33" t="s">
        <v>25</v>
      </c>
      <c r="B58" s="124"/>
      <c r="C58" s="124"/>
      <c r="D58" s="124"/>
      <c r="E58" s="124"/>
      <c r="F58" s="34"/>
      <c r="G58" s="2"/>
      <c r="H58" s="8" t="s">
        <v>26</v>
      </c>
      <c r="I58" s="2"/>
      <c r="J58" s="2"/>
      <c r="K58" s="2"/>
      <c r="L58" s="2"/>
      <c r="M58" s="2"/>
      <c r="N58" s="2"/>
      <c r="O58" s="2"/>
      <c r="P58" s="2"/>
      <c r="Q58" s="2"/>
      <c r="R58" s="2"/>
      <c r="S58" s="2"/>
      <c r="T58" s="2"/>
      <c r="U58" s="2"/>
      <c r="V58" s="2"/>
      <c r="W58" s="2"/>
      <c r="X58" s="2"/>
      <c r="Y58" s="2"/>
      <c r="Z58" s="2"/>
      <c r="AA58" s="2"/>
      <c r="AB58" s="2"/>
      <c r="AC58" s="2"/>
      <c r="AD58" s="3"/>
    </row>
    <row r="59" spans="1:30" ht="15" customHeight="1" x14ac:dyDescent="0.15">
      <c r="A59" s="22" t="s">
        <v>75</v>
      </c>
      <c r="B59" s="1" t="s">
        <v>221</v>
      </c>
      <c r="C59" s="9"/>
      <c r="D59" s="9"/>
      <c r="E59" s="9"/>
      <c r="F59" s="9"/>
      <c r="AD59" s="5"/>
    </row>
    <row r="60" spans="1:30" ht="15" customHeight="1" x14ac:dyDescent="0.15">
      <c r="A60" s="22" t="s">
        <v>75</v>
      </c>
      <c r="B60" s="1" t="s">
        <v>222</v>
      </c>
      <c r="C60" s="9"/>
      <c r="D60" s="9"/>
      <c r="E60" s="9"/>
      <c r="F60" s="9"/>
      <c r="AD60" s="5"/>
    </row>
    <row r="61" spans="1:30" ht="15" customHeight="1" x14ac:dyDescent="0.15">
      <c r="A61" s="22" t="s">
        <v>75</v>
      </c>
      <c r="B61" s="1" t="s">
        <v>435</v>
      </c>
      <c r="C61" s="9"/>
      <c r="D61" s="9"/>
      <c r="E61" s="9"/>
      <c r="F61" s="9"/>
      <c r="AD61" s="5"/>
    </row>
    <row r="62" spans="1:30" ht="15" customHeight="1" x14ac:dyDescent="0.15">
      <c r="A62" s="22"/>
      <c r="B62" s="1" t="s">
        <v>434</v>
      </c>
      <c r="C62" s="9"/>
      <c r="D62" s="9"/>
      <c r="E62" s="9"/>
      <c r="F62" s="9"/>
      <c r="AD62" s="5"/>
    </row>
    <row r="63" spans="1:30" ht="15" customHeight="1" x14ac:dyDescent="0.15">
      <c r="A63" s="22" t="s">
        <v>75</v>
      </c>
      <c r="B63" s="1" t="s">
        <v>223</v>
      </c>
      <c r="AD63" s="5"/>
    </row>
    <row r="64" spans="1:30" ht="15" customHeight="1" x14ac:dyDescent="0.15">
      <c r="A64" s="22" t="s">
        <v>75</v>
      </c>
      <c r="B64" s="1" t="s">
        <v>224</v>
      </c>
      <c r="AD64" s="5"/>
    </row>
    <row r="65" spans="1:30" ht="15" customHeight="1" x14ac:dyDescent="0.15">
      <c r="A65" s="22" t="s">
        <v>75</v>
      </c>
      <c r="B65" s="1" t="s">
        <v>225</v>
      </c>
      <c r="AD65" s="5"/>
    </row>
    <row r="66" spans="1:30" ht="15" customHeight="1" x14ac:dyDescent="0.15">
      <c r="A66" s="22"/>
      <c r="B66" s="1" t="s">
        <v>226</v>
      </c>
      <c r="AD66" s="5"/>
    </row>
    <row r="67" spans="1:30" ht="15" customHeight="1" x14ac:dyDescent="0.15">
      <c r="A67" s="22" t="s">
        <v>75</v>
      </c>
      <c r="B67" s="1" t="s">
        <v>227</v>
      </c>
      <c r="AD67" s="5"/>
    </row>
    <row r="68" spans="1:30" ht="15" customHeight="1" x14ac:dyDescent="0.15">
      <c r="A68" s="22" t="s">
        <v>75</v>
      </c>
      <c r="B68" s="1" t="s">
        <v>228</v>
      </c>
      <c r="AD68" s="5"/>
    </row>
    <row r="69" spans="1:30" ht="15" customHeight="1" x14ac:dyDescent="0.15">
      <c r="A69" s="23"/>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7"/>
    </row>
    <row r="71" spans="1:30" ht="15" customHeight="1" x14ac:dyDescent="0.15">
      <c r="A71" s="33" t="s">
        <v>77</v>
      </c>
      <c r="B71" s="124"/>
      <c r="C71" s="124"/>
      <c r="D71" s="124"/>
      <c r="E71" s="124"/>
      <c r="F71" s="124"/>
      <c r="G71" s="124"/>
      <c r="H71" s="124"/>
      <c r="I71" s="124"/>
      <c r="J71" s="124"/>
      <c r="K71" s="124"/>
      <c r="L71" s="124"/>
      <c r="M71" s="124"/>
      <c r="N71" s="34"/>
      <c r="O71" s="2"/>
      <c r="P71" s="2"/>
      <c r="Q71" s="2"/>
      <c r="R71" s="2"/>
      <c r="S71" s="2"/>
      <c r="T71" s="2"/>
      <c r="U71" s="2"/>
      <c r="V71" s="2"/>
      <c r="W71" s="2"/>
      <c r="X71" s="2"/>
      <c r="Y71" s="2"/>
      <c r="Z71" s="2"/>
      <c r="AA71" s="2"/>
      <c r="AB71" s="2"/>
      <c r="AC71" s="2"/>
      <c r="AD71" s="3"/>
    </row>
    <row r="72" spans="1:30" ht="15" customHeight="1" x14ac:dyDescent="0.15">
      <c r="A72" s="22" t="s">
        <v>75</v>
      </c>
      <c r="B72" s="1" t="s">
        <v>229</v>
      </c>
      <c r="AD72" s="5"/>
    </row>
    <row r="73" spans="1:30" ht="15" customHeight="1" x14ac:dyDescent="0.15">
      <c r="A73" s="22" t="s">
        <v>75</v>
      </c>
      <c r="B73" s="1" t="s">
        <v>230</v>
      </c>
      <c r="AD73" s="5"/>
    </row>
    <row r="74" spans="1:30" ht="15" customHeight="1" x14ac:dyDescent="0.15">
      <c r="A74" s="22" t="s">
        <v>75</v>
      </c>
      <c r="B74" s="1" t="s">
        <v>231</v>
      </c>
      <c r="AD74" s="5"/>
    </row>
    <row r="75" spans="1:30" ht="15" customHeight="1" x14ac:dyDescent="0.15">
      <c r="A75" s="22" t="s">
        <v>75</v>
      </c>
      <c r="B75" s="1" t="s">
        <v>437</v>
      </c>
      <c r="AD75" s="5"/>
    </row>
    <row r="76" spans="1:30" ht="15" customHeight="1" x14ac:dyDescent="0.15">
      <c r="A76" s="22"/>
      <c r="B76" s="1" t="s">
        <v>436</v>
      </c>
      <c r="AD76" s="5"/>
    </row>
    <row r="77" spans="1:30" ht="15" customHeight="1" x14ac:dyDescent="0.15">
      <c r="A77" s="22" t="s">
        <v>75</v>
      </c>
      <c r="B77" s="1" t="s">
        <v>439</v>
      </c>
      <c r="AD77" s="5"/>
    </row>
    <row r="78" spans="1:30" ht="15" customHeight="1" x14ac:dyDescent="0.15">
      <c r="A78" s="22"/>
      <c r="B78" s="1" t="s">
        <v>438</v>
      </c>
      <c r="AD78" s="5"/>
    </row>
    <row r="79" spans="1:30" ht="15" customHeight="1" x14ac:dyDescent="0.15">
      <c r="A79" s="22" t="s">
        <v>75</v>
      </c>
      <c r="B79" s="1" t="s">
        <v>441</v>
      </c>
      <c r="AD79" s="5"/>
    </row>
    <row r="80" spans="1:30" ht="15" customHeight="1" x14ac:dyDescent="0.15">
      <c r="A80" s="22"/>
      <c r="B80" s="1" t="s">
        <v>440</v>
      </c>
      <c r="AD80" s="5"/>
    </row>
    <row r="81" spans="1:30" ht="15" customHeight="1" x14ac:dyDescent="0.15">
      <c r="A81" s="22" t="s">
        <v>75</v>
      </c>
      <c r="B81" s="1" t="s">
        <v>232</v>
      </c>
      <c r="AD81" s="5"/>
    </row>
    <row r="82" spans="1:30" ht="15" customHeight="1" x14ac:dyDescent="0.15">
      <c r="A82" s="22" t="s">
        <v>75</v>
      </c>
      <c r="B82" s="1" t="s">
        <v>233</v>
      </c>
      <c r="AD82" s="5"/>
    </row>
    <row r="83" spans="1:30" ht="15" customHeight="1" x14ac:dyDescent="0.15">
      <c r="A83" s="22" t="s">
        <v>75</v>
      </c>
      <c r="B83" s="1" t="s">
        <v>234</v>
      </c>
      <c r="AD83" s="5"/>
    </row>
    <row r="84" spans="1:30" ht="15" customHeight="1" x14ac:dyDescent="0.15">
      <c r="A84" s="22" t="s">
        <v>75</v>
      </c>
      <c r="B84" s="1" t="s">
        <v>235</v>
      </c>
      <c r="AD84" s="5"/>
    </row>
    <row r="85" spans="1:30" ht="15" customHeight="1" x14ac:dyDescent="0.15">
      <c r="A85" s="22" t="s">
        <v>75</v>
      </c>
      <c r="B85" s="1" t="s">
        <v>236</v>
      </c>
      <c r="AD85" s="5"/>
    </row>
    <row r="86" spans="1:30" ht="15" customHeight="1" x14ac:dyDescent="0.15">
      <c r="A86" s="23"/>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7"/>
    </row>
    <row r="87" spans="1:30" ht="15" customHeight="1" thickBot="1" x14ac:dyDescent="0.2"/>
    <row r="88" spans="1:30" ht="15" customHeight="1" x14ac:dyDescent="0.15">
      <c r="A88" s="75" t="s">
        <v>86</v>
      </c>
      <c r="B88" s="76"/>
      <c r="C88" s="76"/>
      <c r="D88" s="76"/>
      <c r="E88" s="76"/>
      <c r="F88" s="76"/>
      <c r="G88" s="76"/>
      <c r="H88" s="76"/>
      <c r="I88" s="76"/>
      <c r="J88" s="77"/>
      <c r="K88" s="10"/>
      <c r="L88" s="11" t="s">
        <v>27</v>
      </c>
      <c r="M88" s="10"/>
      <c r="N88" s="10"/>
      <c r="O88" s="10"/>
      <c r="P88" s="10"/>
      <c r="Q88" s="10"/>
      <c r="R88" s="10"/>
      <c r="S88" s="10"/>
      <c r="T88" s="10"/>
      <c r="U88" s="10"/>
      <c r="V88" s="10"/>
      <c r="W88" s="10"/>
      <c r="X88" s="10"/>
      <c r="Y88" s="10"/>
      <c r="Z88" s="10"/>
      <c r="AA88" s="10"/>
      <c r="AB88" s="10"/>
      <c r="AC88" s="10"/>
      <c r="AD88" s="12"/>
    </row>
    <row r="89" spans="1:30" ht="15" customHeight="1" x14ac:dyDescent="0.15">
      <c r="A89" s="27" t="s">
        <v>75</v>
      </c>
      <c r="B89" s="1" t="s">
        <v>237</v>
      </c>
      <c r="AD89" s="14"/>
    </row>
    <row r="90" spans="1:30" ht="15" customHeight="1" x14ac:dyDescent="0.15">
      <c r="A90" s="27"/>
      <c r="B90" s="1" t="s">
        <v>238</v>
      </c>
      <c r="AD90" s="14"/>
    </row>
    <row r="91" spans="1:30" ht="15" customHeight="1" thickBot="1" x14ac:dyDescent="0.2">
      <c r="A91" s="28"/>
      <c r="B91" s="16"/>
      <c r="C91" s="16"/>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7"/>
    </row>
  </sheetData>
  <mergeCells count="116">
    <mergeCell ref="Y28:AB29"/>
    <mergeCell ref="AB39:AB41"/>
    <mergeCell ref="A43:F43"/>
    <mergeCell ref="U2:U3"/>
    <mergeCell ref="AB11:AB13"/>
    <mergeCell ref="M11:N12"/>
    <mergeCell ref="P11:Q12"/>
    <mergeCell ref="S11:T12"/>
    <mergeCell ref="Y11:AA12"/>
    <mergeCell ref="M13:N13"/>
    <mergeCell ref="P13:Q13"/>
    <mergeCell ref="S13:T13"/>
    <mergeCell ref="Y13:AA13"/>
    <mergeCell ref="V11:W12"/>
    <mergeCell ref="V13:W13"/>
    <mergeCell ref="A30:B32"/>
    <mergeCell ref="C30:L32"/>
    <mergeCell ref="M30:N31"/>
    <mergeCell ref="O30:O32"/>
    <mergeCell ref="P30:Q31"/>
    <mergeCell ref="R30:R32"/>
    <mergeCell ref="Y9:AB10"/>
    <mergeCell ref="V2:V3"/>
    <mergeCell ref="W2:W3"/>
    <mergeCell ref="X2:X3"/>
    <mergeCell ref="Y2:AD3"/>
    <mergeCell ref="A9:L10"/>
    <mergeCell ref="M9:O10"/>
    <mergeCell ref="P9:R10"/>
    <mergeCell ref="S9:U10"/>
    <mergeCell ref="V9:X10"/>
    <mergeCell ref="A5:K6"/>
    <mergeCell ref="N5:P6"/>
    <mergeCell ref="Q5:AD6"/>
    <mergeCell ref="A2:K3"/>
    <mergeCell ref="N2:P3"/>
    <mergeCell ref="Q2:R3"/>
    <mergeCell ref="S2:S3"/>
    <mergeCell ref="T2:T3"/>
    <mergeCell ref="A11:B13"/>
    <mergeCell ref="C11:L13"/>
    <mergeCell ref="O11:O13"/>
    <mergeCell ref="R11:R13"/>
    <mergeCell ref="U11:U13"/>
    <mergeCell ref="X11:X13"/>
    <mergeCell ref="A15:K15"/>
    <mergeCell ref="A19:K19"/>
    <mergeCell ref="A28:L29"/>
    <mergeCell ref="M28:O29"/>
    <mergeCell ref="P28:R29"/>
    <mergeCell ref="S28:U29"/>
    <mergeCell ref="V28:X29"/>
    <mergeCell ref="S30:T31"/>
    <mergeCell ref="U30:U32"/>
    <mergeCell ref="V30:W31"/>
    <mergeCell ref="X30:X32"/>
    <mergeCell ref="Y30:AA31"/>
    <mergeCell ref="AB30:AB32"/>
    <mergeCell ref="M32:N32"/>
    <mergeCell ref="P32:Q32"/>
    <mergeCell ref="S32:T32"/>
    <mergeCell ref="V32:W32"/>
    <mergeCell ref="Y32:AA32"/>
    <mergeCell ref="A33:B35"/>
    <mergeCell ref="C33:L35"/>
    <mergeCell ref="M33:N34"/>
    <mergeCell ref="O33:O35"/>
    <mergeCell ref="P33:Q34"/>
    <mergeCell ref="R33:R35"/>
    <mergeCell ref="S33:T34"/>
    <mergeCell ref="U33:U35"/>
    <mergeCell ref="V33:W34"/>
    <mergeCell ref="X33:X35"/>
    <mergeCell ref="Y33:AA34"/>
    <mergeCell ref="AB33:AB35"/>
    <mergeCell ref="M35:N35"/>
    <mergeCell ref="P35:Q35"/>
    <mergeCell ref="S35:T35"/>
    <mergeCell ref="V35:W35"/>
    <mergeCell ref="Y35:AA35"/>
    <mergeCell ref="A36:B38"/>
    <mergeCell ref="C36:L38"/>
    <mergeCell ref="M36:N37"/>
    <mergeCell ref="O36:O38"/>
    <mergeCell ref="P36:Q37"/>
    <mergeCell ref="R36:R38"/>
    <mergeCell ref="S36:T37"/>
    <mergeCell ref="U36:U38"/>
    <mergeCell ref="V36:W37"/>
    <mergeCell ref="X36:X38"/>
    <mergeCell ref="Y36:AA37"/>
    <mergeCell ref="AB36:AB38"/>
    <mergeCell ref="M38:N38"/>
    <mergeCell ref="P38:Q38"/>
    <mergeCell ref="S38:T38"/>
    <mergeCell ref="V38:W38"/>
    <mergeCell ref="A58:F58"/>
    <mergeCell ref="A71:N71"/>
    <mergeCell ref="A88:J88"/>
    <mergeCell ref="Y38:AA38"/>
    <mergeCell ref="A39:B41"/>
    <mergeCell ref="C39:L41"/>
    <mergeCell ref="M39:N40"/>
    <mergeCell ref="O39:O41"/>
    <mergeCell ref="P39:Q40"/>
    <mergeCell ref="R39:R41"/>
    <mergeCell ref="S39:T40"/>
    <mergeCell ref="U39:U41"/>
    <mergeCell ref="V39:W40"/>
    <mergeCell ref="X39:X41"/>
    <mergeCell ref="Y39:AA40"/>
    <mergeCell ref="M41:N41"/>
    <mergeCell ref="P41:Q41"/>
    <mergeCell ref="S41:T41"/>
    <mergeCell ref="V41:W41"/>
    <mergeCell ref="Y41:AA41"/>
  </mergeCells>
  <phoneticPr fontId="2"/>
  <pageMargins left="0.59055118110236227" right="0.39370078740157483" top="0.59055118110236227" bottom="0.3937007874015748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D89"/>
  <sheetViews>
    <sheetView topLeftCell="A25" workbookViewId="0">
      <selection activeCell="B88" sqref="B88"/>
    </sheetView>
  </sheetViews>
  <sheetFormatPr defaultColWidth="3.125" defaultRowHeight="15" customHeight="1" x14ac:dyDescent="0.15"/>
  <cols>
    <col min="1" max="16384" width="3.125" style="1"/>
  </cols>
  <sheetData>
    <row r="2" spans="1:30" ht="15" customHeight="1" x14ac:dyDescent="0.15">
      <c r="A2" s="32" t="s">
        <v>0</v>
      </c>
      <c r="B2" s="40"/>
      <c r="C2" s="40"/>
      <c r="D2" s="40"/>
      <c r="E2" s="40"/>
      <c r="F2" s="40"/>
      <c r="G2" s="40"/>
      <c r="H2" s="40"/>
      <c r="I2" s="40"/>
      <c r="J2" s="40"/>
      <c r="K2" s="42"/>
      <c r="N2" s="32" t="s">
        <v>2</v>
      </c>
      <c r="O2" s="40"/>
      <c r="P2" s="42"/>
      <c r="Q2" s="40" t="s">
        <v>74</v>
      </c>
      <c r="R2" s="40"/>
      <c r="S2" s="40">
        <v>6</v>
      </c>
      <c r="T2" s="40" t="s">
        <v>3</v>
      </c>
      <c r="U2" s="40">
        <v>11</v>
      </c>
      <c r="V2" s="40" t="s">
        <v>4</v>
      </c>
      <c r="W2" s="40">
        <v>14</v>
      </c>
      <c r="X2" s="40" t="s">
        <v>5</v>
      </c>
      <c r="Y2" s="40" t="s">
        <v>6</v>
      </c>
      <c r="Z2" s="40"/>
      <c r="AA2" s="40"/>
      <c r="AB2" s="40"/>
      <c r="AC2" s="40"/>
      <c r="AD2" s="42"/>
    </row>
    <row r="3" spans="1:30" ht="15" customHeight="1" x14ac:dyDescent="0.15">
      <c r="A3" s="31"/>
      <c r="B3" s="41"/>
      <c r="C3" s="41"/>
      <c r="D3" s="41"/>
      <c r="E3" s="41"/>
      <c r="F3" s="41"/>
      <c r="G3" s="41"/>
      <c r="H3" s="41"/>
      <c r="I3" s="41"/>
      <c r="J3" s="41"/>
      <c r="K3" s="38"/>
      <c r="N3" s="31"/>
      <c r="O3" s="41"/>
      <c r="P3" s="38"/>
      <c r="Q3" s="41"/>
      <c r="R3" s="41"/>
      <c r="S3" s="41"/>
      <c r="T3" s="41"/>
      <c r="U3" s="41"/>
      <c r="V3" s="41"/>
      <c r="W3" s="41"/>
      <c r="X3" s="41"/>
      <c r="Y3" s="41"/>
      <c r="Z3" s="41"/>
      <c r="AA3" s="41"/>
      <c r="AB3" s="41"/>
      <c r="AC3" s="41"/>
      <c r="AD3" s="38"/>
    </row>
    <row r="5" spans="1:30" ht="15" customHeight="1" x14ac:dyDescent="0.15">
      <c r="A5" s="32" t="s">
        <v>44</v>
      </c>
      <c r="B5" s="40"/>
      <c r="C5" s="40"/>
      <c r="D5" s="40"/>
      <c r="E5" s="40"/>
      <c r="F5" s="40"/>
      <c r="G5" s="40"/>
      <c r="H5" s="40"/>
      <c r="I5" s="40"/>
      <c r="J5" s="40"/>
      <c r="K5" s="42"/>
      <c r="N5" s="32" t="s">
        <v>7</v>
      </c>
      <c r="O5" s="40"/>
      <c r="P5" s="42"/>
      <c r="Q5" s="43" t="s">
        <v>182</v>
      </c>
      <c r="R5" s="44"/>
      <c r="S5" s="44"/>
      <c r="T5" s="44"/>
      <c r="U5" s="44"/>
      <c r="V5" s="44"/>
      <c r="W5" s="44"/>
      <c r="X5" s="44"/>
      <c r="Y5" s="44"/>
      <c r="Z5" s="44"/>
      <c r="AA5" s="44"/>
      <c r="AB5" s="44"/>
      <c r="AC5" s="44"/>
      <c r="AD5" s="45"/>
    </row>
    <row r="6" spans="1:30" ht="15" customHeight="1" x14ac:dyDescent="0.15">
      <c r="A6" s="31"/>
      <c r="B6" s="41"/>
      <c r="C6" s="41"/>
      <c r="D6" s="41"/>
      <c r="E6" s="41"/>
      <c r="F6" s="41"/>
      <c r="G6" s="41"/>
      <c r="H6" s="41"/>
      <c r="I6" s="41"/>
      <c r="J6" s="41"/>
      <c r="K6" s="38"/>
      <c r="N6" s="31"/>
      <c r="O6" s="41"/>
      <c r="P6" s="38"/>
      <c r="Q6" s="46"/>
      <c r="R6" s="47"/>
      <c r="S6" s="47"/>
      <c r="T6" s="47"/>
      <c r="U6" s="47"/>
      <c r="V6" s="47"/>
      <c r="W6" s="47"/>
      <c r="X6" s="47"/>
      <c r="Y6" s="47"/>
      <c r="Z6" s="47"/>
      <c r="AA6" s="47"/>
      <c r="AB6" s="47"/>
      <c r="AC6" s="47"/>
      <c r="AD6" s="48"/>
    </row>
    <row r="8" spans="1:30" ht="15" customHeight="1" x14ac:dyDescent="0.15">
      <c r="A8" s="1" t="s">
        <v>8</v>
      </c>
    </row>
    <row r="9" spans="1:30" ht="15" customHeight="1" x14ac:dyDescent="0.15">
      <c r="A9" s="56" t="s">
        <v>11</v>
      </c>
      <c r="B9" s="57"/>
      <c r="C9" s="57"/>
      <c r="D9" s="57"/>
      <c r="E9" s="57"/>
      <c r="F9" s="57"/>
      <c r="G9" s="57"/>
      <c r="H9" s="57"/>
      <c r="I9" s="57"/>
      <c r="J9" s="57"/>
      <c r="K9" s="57"/>
      <c r="L9" s="58"/>
      <c r="M9" s="62" t="s">
        <v>12</v>
      </c>
      <c r="N9" s="63"/>
      <c r="O9" s="64"/>
      <c r="P9" s="62" t="s">
        <v>13</v>
      </c>
      <c r="Q9" s="63"/>
      <c r="R9" s="64"/>
      <c r="S9" s="62" t="s">
        <v>14</v>
      </c>
      <c r="T9" s="63"/>
      <c r="U9" s="64"/>
      <c r="V9" s="62" t="s">
        <v>69</v>
      </c>
      <c r="W9" s="63"/>
      <c r="X9" s="63"/>
      <c r="Y9" s="68" t="s">
        <v>15</v>
      </c>
      <c r="Z9" s="63"/>
      <c r="AA9" s="63"/>
      <c r="AB9" s="64"/>
    </row>
    <row r="10" spans="1:30" ht="15" customHeight="1" x14ac:dyDescent="0.15">
      <c r="A10" s="59"/>
      <c r="B10" s="60"/>
      <c r="C10" s="60"/>
      <c r="D10" s="60"/>
      <c r="E10" s="60"/>
      <c r="F10" s="60"/>
      <c r="G10" s="60"/>
      <c r="H10" s="60"/>
      <c r="I10" s="60"/>
      <c r="J10" s="60"/>
      <c r="K10" s="60"/>
      <c r="L10" s="61"/>
      <c r="M10" s="65"/>
      <c r="N10" s="66"/>
      <c r="O10" s="67"/>
      <c r="P10" s="65"/>
      <c r="Q10" s="66"/>
      <c r="R10" s="67"/>
      <c r="S10" s="65"/>
      <c r="T10" s="66"/>
      <c r="U10" s="67"/>
      <c r="V10" s="65"/>
      <c r="W10" s="66"/>
      <c r="X10" s="66"/>
      <c r="Y10" s="69"/>
      <c r="Z10" s="66"/>
      <c r="AA10" s="66"/>
      <c r="AB10" s="67"/>
    </row>
    <row r="11" spans="1:30" ht="15" customHeight="1" x14ac:dyDescent="0.15">
      <c r="A11" s="32">
        <v>0</v>
      </c>
      <c r="B11" s="42"/>
      <c r="C11" s="102" t="s">
        <v>9</v>
      </c>
      <c r="D11" s="103"/>
      <c r="E11" s="103"/>
      <c r="F11" s="103"/>
      <c r="G11" s="103"/>
      <c r="H11" s="103"/>
      <c r="I11" s="103"/>
      <c r="J11" s="103"/>
      <c r="K11" s="103"/>
      <c r="L11" s="104"/>
      <c r="M11" s="89">
        <f>[1]集計!AV47</f>
        <v>0</v>
      </c>
      <c r="N11" s="90"/>
      <c r="O11" s="49" t="s">
        <v>10</v>
      </c>
      <c r="P11" s="89">
        <f>[1]集計!AW47</f>
        <v>3</v>
      </c>
      <c r="Q11" s="90"/>
      <c r="R11" s="49" t="s">
        <v>10</v>
      </c>
      <c r="S11" s="139">
        <f>[1]集計!AX47</f>
        <v>6</v>
      </c>
      <c r="T11" s="140"/>
      <c r="U11" s="49" t="s">
        <v>10</v>
      </c>
      <c r="V11" s="139">
        <f>[1]集計!AY47</f>
        <v>3</v>
      </c>
      <c r="W11" s="140"/>
      <c r="X11" s="93" t="s">
        <v>10</v>
      </c>
      <c r="Y11" s="96">
        <f>SUM(M11,P11,S11,V11)</f>
        <v>12</v>
      </c>
      <c r="Z11" s="90"/>
      <c r="AA11" s="90"/>
      <c r="AB11" s="50" t="s">
        <v>10</v>
      </c>
    </row>
    <row r="12" spans="1:30" ht="15" customHeight="1" x14ac:dyDescent="0.15">
      <c r="A12" s="30"/>
      <c r="B12" s="39"/>
      <c r="C12" s="105"/>
      <c r="D12" s="106"/>
      <c r="E12" s="106"/>
      <c r="F12" s="106"/>
      <c r="G12" s="106"/>
      <c r="H12" s="106"/>
      <c r="I12" s="106"/>
      <c r="J12" s="106"/>
      <c r="K12" s="106"/>
      <c r="L12" s="107"/>
      <c r="M12" s="150"/>
      <c r="N12" s="115"/>
      <c r="O12" s="50"/>
      <c r="P12" s="150"/>
      <c r="Q12" s="115"/>
      <c r="R12" s="50"/>
      <c r="S12" s="141"/>
      <c r="T12" s="142"/>
      <c r="U12" s="50"/>
      <c r="V12" s="141"/>
      <c r="W12" s="142"/>
      <c r="X12" s="94"/>
      <c r="Y12" s="97"/>
      <c r="Z12" s="92"/>
      <c r="AA12" s="92"/>
      <c r="AB12" s="50"/>
    </row>
    <row r="13" spans="1:30" ht="15" customHeight="1" x14ac:dyDescent="0.15">
      <c r="A13" s="31"/>
      <c r="B13" s="38"/>
      <c r="C13" s="108"/>
      <c r="D13" s="109"/>
      <c r="E13" s="109"/>
      <c r="F13" s="109"/>
      <c r="G13" s="109"/>
      <c r="H13" s="109"/>
      <c r="I13" s="109"/>
      <c r="J13" s="109"/>
      <c r="K13" s="109"/>
      <c r="L13" s="110"/>
      <c r="M13" s="100">
        <v>2</v>
      </c>
      <c r="N13" s="71"/>
      <c r="O13" s="51"/>
      <c r="P13" s="100">
        <v>9</v>
      </c>
      <c r="Q13" s="71"/>
      <c r="R13" s="51"/>
      <c r="S13" s="135">
        <v>5</v>
      </c>
      <c r="T13" s="136"/>
      <c r="U13" s="51"/>
      <c r="V13" s="135">
        <v>0</v>
      </c>
      <c r="W13" s="136"/>
      <c r="X13" s="95"/>
      <c r="Y13" s="101">
        <f>SUM(M13,P13,S13,V13)</f>
        <v>16</v>
      </c>
      <c r="Z13" s="53"/>
      <c r="AA13" s="53"/>
      <c r="AB13" s="51"/>
    </row>
    <row r="15" spans="1:30" ht="15" customHeight="1" x14ac:dyDescent="0.15">
      <c r="A15" s="72" t="s">
        <v>84</v>
      </c>
      <c r="B15" s="73"/>
      <c r="C15" s="73"/>
      <c r="D15" s="73"/>
      <c r="E15" s="73"/>
      <c r="F15" s="73"/>
      <c r="G15" s="73"/>
      <c r="H15" s="73"/>
      <c r="I15" s="73"/>
      <c r="J15" s="73"/>
      <c r="K15" s="74"/>
      <c r="L15" s="2"/>
      <c r="M15" s="2"/>
      <c r="N15" s="2"/>
      <c r="O15" s="2"/>
      <c r="P15" s="2"/>
      <c r="Q15" s="2"/>
      <c r="R15" s="2"/>
      <c r="S15" s="2"/>
      <c r="T15" s="2"/>
      <c r="U15" s="2"/>
      <c r="V15" s="2"/>
      <c r="W15" s="2"/>
      <c r="X15" s="2"/>
      <c r="Y15" s="2"/>
      <c r="Z15" s="2"/>
      <c r="AA15" s="2"/>
      <c r="AB15" s="2"/>
      <c r="AC15" s="2"/>
      <c r="AD15" s="3"/>
    </row>
    <row r="16" spans="1:30" ht="15" customHeight="1" x14ac:dyDescent="0.15">
      <c r="A16" s="21" t="s">
        <v>75</v>
      </c>
      <c r="B16" s="1" t="s">
        <v>239</v>
      </c>
      <c r="AD16" s="5"/>
    </row>
    <row r="17" spans="1:30" ht="15" customHeight="1" x14ac:dyDescent="0.15">
      <c r="A17" s="4"/>
      <c r="B17" s="1" t="s">
        <v>240</v>
      </c>
      <c r="AD17" s="5"/>
    </row>
    <row r="18" spans="1:30" ht="15" customHeight="1" thickBot="1" x14ac:dyDescent="0.2">
      <c r="A18" s="20"/>
      <c r="B18" s="16" t="s">
        <v>241</v>
      </c>
      <c r="C18" s="16"/>
      <c r="D18" s="16"/>
      <c r="E18" s="16"/>
      <c r="F18" s="16"/>
      <c r="G18" s="16"/>
      <c r="H18" s="16"/>
      <c r="I18" s="16"/>
      <c r="J18" s="16"/>
      <c r="K18" s="16"/>
      <c r="AD18" s="5"/>
    </row>
    <row r="19" spans="1:30" ht="15" customHeight="1" x14ac:dyDescent="0.15">
      <c r="A19" s="75" t="s">
        <v>85</v>
      </c>
      <c r="B19" s="76"/>
      <c r="C19" s="76"/>
      <c r="D19" s="76"/>
      <c r="E19" s="76"/>
      <c r="F19" s="76"/>
      <c r="G19" s="76"/>
      <c r="H19" s="76"/>
      <c r="I19" s="76"/>
      <c r="J19" s="76"/>
      <c r="K19" s="77"/>
      <c r="L19" s="10"/>
      <c r="M19" s="11" t="s">
        <v>27</v>
      </c>
      <c r="N19" s="10"/>
      <c r="O19" s="10"/>
      <c r="P19" s="10"/>
      <c r="Q19" s="10"/>
      <c r="R19" s="10"/>
      <c r="S19" s="10"/>
      <c r="T19" s="10"/>
      <c r="U19" s="10"/>
      <c r="V19" s="10"/>
      <c r="W19" s="10"/>
      <c r="X19" s="10"/>
      <c r="Y19" s="10"/>
      <c r="Z19" s="10"/>
      <c r="AA19" s="10"/>
      <c r="AB19" s="10"/>
      <c r="AC19" s="10"/>
      <c r="AD19" s="12"/>
    </row>
    <row r="20" spans="1:30" ht="15" customHeight="1" x14ac:dyDescent="0.15">
      <c r="A20" s="27" t="s">
        <v>19</v>
      </c>
      <c r="B20" s="1" t="s">
        <v>242</v>
      </c>
      <c r="AD20" s="14"/>
    </row>
    <row r="21" spans="1:30" ht="15" customHeight="1" x14ac:dyDescent="0.15">
      <c r="A21" s="27"/>
      <c r="B21" s="1" t="s">
        <v>78</v>
      </c>
      <c r="AD21" s="14"/>
    </row>
    <row r="22" spans="1:30" ht="15" customHeight="1" x14ac:dyDescent="0.15">
      <c r="A22" s="27" t="s">
        <v>70</v>
      </c>
      <c r="B22" s="1" t="s">
        <v>243</v>
      </c>
      <c r="AD22" s="14"/>
    </row>
    <row r="23" spans="1:30" ht="15" customHeight="1" x14ac:dyDescent="0.15">
      <c r="A23" s="27"/>
      <c r="B23" s="1" t="s">
        <v>244</v>
      </c>
      <c r="AD23" s="14"/>
    </row>
    <row r="24" spans="1:30" ht="15" customHeight="1" x14ac:dyDescent="0.15">
      <c r="A24" s="27" t="s">
        <v>71</v>
      </c>
      <c r="B24" s="1" t="s">
        <v>245</v>
      </c>
      <c r="AD24" s="14"/>
    </row>
    <row r="25" spans="1:30" ht="15" customHeight="1" x14ac:dyDescent="0.15">
      <c r="A25" s="27" t="s">
        <v>72</v>
      </c>
      <c r="B25" s="1" t="s">
        <v>246</v>
      </c>
      <c r="AD25" s="14"/>
    </row>
    <row r="26" spans="1:30" ht="15" customHeight="1" x14ac:dyDescent="0.15">
      <c r="A26" s="27" t="s">
        <v>73</v>
      </c>
      <c r="B26" s="1" t="s">
        <v>247</v>
      </c>
      <c r="AD26" s="14"/>
    </row>
    <row r="27" spans="1:30" ht="15" customHeight="1" x14ac:dyDescent="0.15">
      <c r="A27" s="27" t="s">
        <v>91</v>
      </c>
      <c r="B27" s="1" t="s">
        <v>248</v>
      </c>
      <c r="AD27" s="14"/>
    </row>
    <row r="28" spans="1:30" ht="15" customHeight="1" x14ac:dyDescent="0.15">
      <c r="A28" s="27" t="s">
        <v>92</v>
      </c>
      <c r="B28" s="1" t="s">
        <v>249</v>
      </c>
      <c r="AD28" s="14"/>
    </row>
    <row r="29" spans="1:30" ht="15" customHeight="1" x14ac:dyDescent="0.15">
      <c r="A29" s="27" t="s">
        <v>93</v>
      </c>
      <c r="B29" s="1" t="s">
        <v>250</v>
      </c>
      <c r="AD29" s="14"/>
    </row>
    <row r="30" spans="1:30" ht="15" customHeight="1" thickBot="1" x14ac:dyDescent="0.2">
      <c r="A30" s="28"/>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7"/>
    </row>
    <row r="32" spans="1:30" ht="15" customHeight="1" x14ac:dyDescent="0.15">
      <c r="A32" s="1" t="s">
        <v>18</v>
      </c>
    </row>
    <row r="33" spans="1:30" ht="15" customHeight="1" x14ac:dyDescent="0.15">
      <c r="A33" s="78" t="s">
        <v>11</v>
      </c>
      <c r="B33" s="79"/>
      <c r="C33" s="79"/>
      <c r="D33" s="79"/>
      <c r="E33" s="79"/>
      <c r="F33" s="79"/>
      <c r="G33" s="79"/>
      <c r="H33" s="79"/>
      <c r="I33" s="79"/>
      <c r="J33" s="79"/>
      <c r="K33" s="79"/>
      <c r="L33" s="80"/>
      <c r="M33" s="81" t="s">
        <v>12</v>
      </c>
      <c r="N33" s="82"/>
      <c r="O33" s="83"/>
      <c r="P33" s="81" t="s">
        <v>13</v>
      </c>
      <c r="Q33" s="82"/>
      <c r="R33" s="83"/>
      <c r="S33" s="81" t="s">
        <v>14</v>
      </c>
      <c r="T33" s="82"/>
      <c r="U33" s="83"/>
      <c r="V33" s="81" t="s">
        <v>69</v>
      </c>
      <c r="W33" s="82"/>
      <c r="X33" s="82"/>
      <c r="Y33" s="112" t="s">
        <v>15</v>
      </c>
      <c r="Z33" s="82"/>
      <c r="AA33" s="82"/>
      <c r="AB33" s="83"/>
    </row>
    <row r="34" spans="1:30" ht="15" customHeight="1" x14ac:dyDescent="0.15">
      <c r="A34" s="78"/>
      <c r="B34" s="79"/>
      <c r="C34" s="79"/>
      <c r="D34" s="79"/>
      <c r="E34" s="79"/>
      <c r="F34" s="79"/>
      <c r="G34" s="79"/>
      <c r="H34" s="79"/>
      <c r="I34" s="79"/>
      <c r="J34" s="79"/>
      <c r="K34" s="79"/>
      <c r="L34" s="80"/>
      <c r="M34" s="84"/>
      <c r="N34" s="82"/>
      <c r="O34" s="83"/>
      <c r="P34" s="84"/>
      <c r="Q34" s="82"/>
      <c r="R34" s="83"/>
      <c r="S34" s="84"/>
      <c r="T34" s="82"/>
      <c r="U34" s="83"/>
      <c r="V34" s="84"/>
      <c r="W34" s="82"/>
      <c r="X34" s="82"/>
      <c r="Y34" s="112"/>
      <c r="Z34" s="82"/>
      <c r="AA34" s="82"/>
      <c r="AB34" s="83"/>
    </row>
    <row r="35" spans="1:30" ht="15" customHeight="1" x14ac:dyDescent="0.15">
      <c r="A35" s="33" t="s">
        <v>19</v>
      </c>
      <c r="B35" s="34"/>
      <c r="C35" s="35" t="s">
        <v>45</v>
      </c>
      <c r="D35" s="36"/>
      <c r="E35" s="36"/>
      <c r="F35" s="36"/>
      <c r="G35" s="36"/>
      <c r="H35" s="36"/>
      <c r="I35" s="36"/>
      <c r="J35" s="36"/>
      <c r="K35" s="36"/>
      <c r="L35" s="37"/>
      <c r="M35" s="89">
        <f>[1]集計!AV49</f>
        <v>2</v>
      </c>
      <c r="N35" s="90"/>
      <c r="O35" s="111" t="s">
        <v>10</v>
      </c>
      <c r="P35" s="89">
        <f>[1]集計!AW49</f>
        <v>3</v>
      </c>
      <c r="Q35" s="90"/>
      <c r="R35" s="111" t="s">
        <v>10</v>
      </c>
      <c r="S35" s="139">
        <f>[1]集計!AX49</f>
        <v>7</v>
      </c>
      <c r="T35" s="140"/>
      <c r="U35" s="111" t="s">
        <v>10</v>
      </c>
      <c r="V35" s="89">
        <f>[1]集計!AY49</f>
        <v>0</v>
      </c>
      <c r="W35" s="90"/>
      <c r="X35" s="113" t="s">
        <v>10</v>
      </c>
      <c r="Y35" s="96">
        <f>SUM(M35,P35,S35,V35)</f>
        <v>12</v>
      </c>
      <c r="Z35" s="90"/>
      <c r="AA35" s="90"/>
      <c r="AB35" s="111" t="s">
        <v>10</v>
      </c>
    </row>
    <row r="36" spans="1:30" ht="15" customHeight="1" x14ac:dyDescent="0.15">
      <c r="A36" s="33"/>
      <c r="B36" s="34"/>
      <c r="C36" s="35"/>
      <c r="D36" s="36"/>
      <c r="E36" s="36"/>
      <c r="F36" s="36"/>
      <c r="G36" s="36"/>
      <c r="H36" s="36"/>
      <c r="I36" s="36"/>
      <c r="J36" s="36"/>
      <c r="K36" s="36"/>
      <c r="L36" s="37"/>
      <c r="M36" s="150"/>
      <c r="N36" s="115"/>
      <c r="O36" s="111"/>
      <c r="P36" s="91"/>
      <c r="Q36" s="92"/>
      <c r="R36" s="111"/>
      <c r="S36" s="144"/>
      <c r="T36" s="145"/>
      <c r="U36" s="111"/>
      <c r="V36" s="150"/>
      <c r="W36" s="115"/>
      <c r="X36" s="113"/>
      <c r="Y36" s="114"/>
      <c r="Z36" s="115"/>
      <c r="AA36" s="115"/>
      <c r="AB36" s="111"/>
    </row>
    <row r="37" spans="1:30" ht="15" customHeight="1" x14ac:dyDescent="0.15">
      <c r="A37" s="33"/>
      <c r="B37" s="34"/>
      <c r="C37" s="35"/>
      <c r="D37" s="36"/>
      <c r="E37" s="36"/>
      <c r="F37" s="36"/>
      <c r="G37" s="36"/>
      <c r="H37" s="36"/>
      <c r="I37" s="36"/>
      <c r="J37" s="36"/>
      <c r="K37" s="36"/>
      <c r="L37" s="37"/>
      <c r="M37" s="100">
        <v>0</v>
      </c>
      <c r="N37" s="71"/>
      <c r="O37" s="111"/>
      <c r="P37" s="52">
        <v>5</v>
      </c>
      <c r="Q37" s="53"/>
      <c r="R37" s="111"/>
      <c r="S37" s="137">
        <v>9</v>
      </c>
      <c r="T37" s="138"/>
      <c r="U37" s="111"/>
      <c r="V37" s="100">
        <v>2</v>
      </c>
      <c r="W37" s="71"/>
      <c r="X37" s="113"/>
      <c r="Y37" s="70">
        <f>SUM(M37,P37,S37,V37)</f>
        <v>16</v>
      </c>
      <c r="Z37" s="71"/>
      <c r="AA37" s="71"/>
      <c r="AB37" s="111"/>
    </row>
    <row r="38" spans="1:30" ht="15" customHeight="1" x14ac:dyDescent="0.15">
      <c r="A38" s="33" t="s">
        <v>70</v>
      </c>
      <c r="B38" s="34"/>
      <c r="C38" s="35" t="s">
        <v>46</v>
      </c>
      <c r="D38" s="36"/>
      <c r="E38" s="36"/>
      <c r="F38" s="36"/>
      <c r="G38" s="36"/>
      <c r="H38" s="36"/>
      <c r="I38" s="36"/>
      <c r="J38" s="36"/>
      <c r="K38" s="36"/>
      <c r="L38" s="37"/>
      <c r="M38" s="89">
        <f>[1]集計!AV51</f>
        <v>7</v>
      </c>
      <c r="N38" s="90"/>
      <c r="O38" s="111" t="s">
        <v>10</v>
      </c>
      <c r="P38" s="89">
        <f>[1]集計!AW51</f>
        <v>5</v>
      </c>
      <c r="Q38" s="90"/>
      <c r="R38" s="111" t="s">
        <v>10</v>
      </c>
      <c r="S38" s="89">
        <f>[1]集計!AX51</f>
        <v>0</v>
      </c>
      <c r="T38" s="90"/>
      <c r="U38" s="111" t="s">
        <v>10</v>
      </c>
      <c r="V38" s="89">
        <f>[1]集計!AY51</f>
        <v>0</v>
      </c>
      <c r="W38" s="90"/>
      <c r="X38" s="113" t="s">
        <v>10</v>
      </c>
      <c r="Y38" s="96">
        <f>SUM(M38,P38,S38,V38)</f>
        <v>12</v>
      </c>
      <c r="Z38" s="90"/>
      <c r="AA38" s="90"/>
      <c r="AB38" s="111" t="s">
        <v>10</v>
      </c>
    </row>
    <row r="39" spans="1:30" ht="15" customHeight="1" x14ac:dyDescent="0.15">
      <c r="A39" s="33"/>
      <c r="B39" s="34"/>
      <c r="C39" s="35"/>
      <c r="D39" s="36"/>
      <c r="E39" s="36"/>
      <c r="F39" s="36"/>
      <c r="G39" s="36"/>
      <c r="H39" s="36"/>
      <c r="I39" s="36"/>
      <c r="J39" s="36"/>
      <c r="K39" s="36"/>
      <c r="L39" s="37"/>
      <c r="M39" s="150"/>
      <c r="N39" s="115"/>
      <c r="O39" s="111"/>
      <c r="P39" s="91"/>
      <c r="Q39" s="92"/>
      <c r="R39" s="111"/>
      <c r="S39" s="91"/>
      <c r="T39" s="92"/>
      <c r="U39" s="111"/>
      <c r="V39" s="150"/>
      <c r="W39" s="115"/>
      <c r="X39" s="113"/>
      <c r="Y39" s="97"/>
      <c r="Z39" s="92"/>
      <c r="AA39" s="92"/>
      <c r="AB39" s="111"/>
    </row>
    <row r="40" spans="1:30" ht="15" customHeight="1" x14ac:dyDescent="0.15">
      <c r="A40" s="33"/>
      <c r="B40" s="34"/>
      <c r="C40" s="35"/>
      <c r="D40" s="36"/>
      <c r="E40" s="36"/>
      <c r="F40" s="36"/>
      <c r="G40" s="36"/>
      <c r="H40" s="36"/>
      <c r="I40" s="36"/>
      <c r="J40" s="36"/>
      <c r="K40" s="36"/>
      <c r="L40" s="37"/>
      <c r="M40" s="135">
        <v>6</v>
      </c>
      <c r="N40" s="136"/>
      <c r="O40" s="111"/>
      <c r="P40" s="52">
        <v>7</v>
      </c>
      <c r="Q40" s="53"/>
      <c r="R40" s="111"/>
      <c r="S40" s="52">
        <v>3</v>
      </c>
      <c r="T40" s="53"/>
      <c r="U40" s="111"/>
      <c r="V40" s="100">
        <v>0</v>
      </c>
      <c r="W40" s="71"/>
      <c r="X40" s="113"/>
      <c r="Y40" s="101">
        <f>SUM(M40,P40,S40,V40)</f>
        <v>16</v>
      </c>
      <c r="Z40" s="53"/>
      <c r="AA40" s="53"/>
      <c r="AB40" s="111"/>
    </row>
    <row r="41" spans="1:30" ht="15" customHeight="1" x14ac:dyDescent="0.15">
      <c r="A41" s="33" t="s">
        <v>71</v>
      </c>
      <c r="B41" s="34"/>
      <c r="C41" s="35" t="s">
        <v>47</v>
      </c>
      <c r="D41" s="36"/>
      <c r="E41" s="36"/>
      <c r="F41" s="36"/>
      <c r="G41" s="36"/>
      <c r="H41" s="36"/>
      <c r="I41" s="36"/>
      <c r="J41" s="36"/>
      <c r="K41" s="36"/>
      <c r="L41" s="37"/>
      <c r="M41" s="89">
        <f>[1]集計!AV53</f>
        <v>7</v>
      </c>
      <c r="N41" s="90"/>
      <c r="O41" s="111" t="s">
        <v>10</v>
      </c>
      <c r="P41" s="139">
        <f>[1]集計!AW53</f>
        <v>5</v>
      </c>
      <c r="Q41" s="140"/>
      <c r="R41" s="111" t="s">
        <v>10</v>
      </c>
      <c r="S41" s="89">
        <f>[1]集計!AX53</f>
        <v>0</v>
      </c>
      <c r="T41" s="90"/>
      <c r="U41" s="111" t="s">
        <v>10</v>
      </c>
      <c r="V41" s="89">
        <f>[1]集計!AY53</f>
        <v>0</v>
      </c>
      <c r="W41" s="90"/>
      <c r="X41" s="113" t="s">
        <v>10</v>
      </c>
      <c r="Y41" s="96">
        <f>SUM(M41,P41,S41,V41)</f>
        <v>12</v>
      </c>
      <c r="Z41" s="90"/>
      <c r="AA41" s="90"/>
      <c r="AB41" s="111" t="s">
        <v>10</v>
      </c>
    </row>
    <row r="42" spans="1:30" ht="15" customHeight="1" x14ac:dyDescent="0.15">
      <c r="A42" s="33"/>
      <c r="B42" s="34"/>
      <c r="C42" s="35"/>
      <c r="D42" s="36"/>
      <c r="E42" s="36"/>
      <c r="F42" s="36"/>
      <c r="G42" s="36"/>
      <c r="H42" s="36"/>
      <c r="I42" s="36"/>
      <c r="J42" s="36"/>
      <c r="K42" s="36"/>
      <c r="L42" s="37"/>
      <c r="M42" s="150"/>
      <c r="N42" s="115"/>
      <c r="O42" s="111"/>
      <c r="P42" s="144"/>
      <c r="Q42" s="145"/>
      <c r="R42" s="111"/>
      <c r="S42" s="91"/>
      <c r="T42" s="92"/>
      <c r="U42" s="111"/>
      <c r="V42" s="150"/>
      <c r="W42" s="115"/>
      <c r="X42" s="113"/>
      <c r="Y42" s="97"/>
      <c r="Z42" s="92"/>
      <c r="AA42" s="92"/>
      <c r="AB42" s="111"/>
    </row>
    <row r="43" spans="1:30" ht="15" customHeight="1" x14ac:dyDescent="0.15">
      <c r="A43" s="33"/>
      <c r="B43" s="34"/>
      <c r="C43" s="35"/>
      <c r="D43" s="36"/>
      <c r="E43" s="36"/>
      <c r="F43" s="36"/>
      <c r="G43" s="36"/>
      <c r="H43" s="36"/>
      <c r="I43" s="36"/>
      <c r="J43" s="36"/>
      <c r="K43" s="36"/>
      <c r="L43" s="37"/>
      <c r="M43" s="100">
        <v>4</v>
      </c>
      <c r="N43" s="71"/>
      <c r="O43" s="111"/>
      <c r="P43" s="52">
        <v>11</v>
      </c>
      <c r="Q43" s="53"/>
      <c r="R43" s="111"/>
      <c r="S43" s="52">
        <v>1</v>
      </c>
      <c r="T43" s="53"/>
      <c r="U43" s="111"/>
      <c r="V43" s="100">
        <v>0</v>
      </c>
      <c r="W43" s="71"/>
      <c r="X43" s="113"/>
      <c r="Y43" s="101">
        <f>SUM(M43,P43,S43,V43)</f>
        <v>16</v>
      </c>
      <c r="Z43" s="53"/>
      <c r="AA43" s="53"/>
      <c r="AB43" s="111"/>
    </row>
    <row r="44" spans="1:30" ht="15" customHeight="1" x14ac:dyDescent="0.15">
      <c r="A44" s="33" t="s">
        <v>72</v>
      </c>
      <c r="B44" s="34"/>
      <c r="C44" s="35" t="s">
        <v>48</v>
      </c>
      <c r="D44" s="36"/>
      <c r="E44" s="36"/>
      <c r="F44" s="36"/>
      <c r="G44" s="36"/>
      <c r="H44" s="36"/>
      <c r="I44" s="36"/>
      <c r="J44" s="36"/>
      <c r="K44" s="36"/>
      <c r="L44" s="37"/>
      <c r="M44" s="89">
        <f>[1]集計!AV55</f>
        <v>3</v>
      </c>
      <c r="N44" s="90"/>
      <c r="O44" s="111" t="s">
        <v>10</v>
      </c>
      <c r="P44" s="139">
        <f>[1]集計!AW55</f>
        <v>9</v>
      </c>
      <c r="Q44" s="140"/>
      <c r="R44" s="111" t="s">
        <v>10</v>
      </c>
      <c r="S44" s="89">
        <f>[1]集計!AX55</f>
        <v>0</v>
      </c>
      <c r="T44" s="90"/>
      <c r="U44" s="111" t="s">
        <v>10</v>
      </c>
      <c r="V44" s="89">
        <f>[1]集計!AY55</f>
        <v>0</v>
      </c>
      <c r="W44" s="90"/>
      <c r="X44" s="113" t="s">
        <v>10</v>
      </c>
      <c r="Y44" s="96">
        <f>SUM(M44,P44,S44,V44)</f>
        <v>12</v>
      </c>
      <c r="Z44" s="90"/>
      <c r="AA44" s="90"/>
      <c r="AB44" s="111" t="s">
        <v>10</v>
      </c>
    </row>
    <row r="45" spans="1:30" ht="15" customHeight="1" x14ac:dyDescent="0.15">
      <c r="A45" s="33"/>
      <c r="B45" s="34"/>
      <c r="C45" s="35"/>
      <c r="D45" s="36"/>
      <c r="E45" s="36"/>
      <c r="F45" s="36"/>
      <c r="G45" s="36"/>
      <c r="H45" s="36"/>
      <c r="I45" s="36"/>
      <c r="J45" s="36"/>
      <c r="K45" s="36"/>
      <c r="L45" s="37"/>
      <c r="M45" s="150"/>
      <c r="N45" s="115"/>
      <c r="O45" s="111"/>
      <c r="P45" s="144"/>
      <c r="Q45" s="145"/>
      <c r="R45" s="111"/>
      <c r="S45" s="91"/>
      <c r="T45" s="92"/>
      <c r="U45" s="111"/>
      <c r="V45" s="150"/>
      <c r="W45" s="115"/>
      <c r="X45" s="113"/>
      <c r="Y45" s="114"/>
      <c r="Z45" s="115"/>
      <c r="AA45" s="115"/>
      <c r="AB45" s="49"/>
    </row>
    <row r="46" spans="1:30" ht="15" customHeight="1" x14ac:dyDescent="0.15">
      <c r="A46" s="33"/>
      <c r="B46" s="34"/>
      <c r="C46" s="35"/>
      <c r="D46" s="36"/>
      <c r="E46" s="36"/>
      <c r="F46" s="36"/>
      <c r="G46" s="36"/>
      <c r="H46" s="36"/>
      <c r="I46" s="36"/>
      <c r="J46" s="36"/>
      <c r="K46" s="36"/>
      <c r="L46" s="37"/>
      <c r="M46" s="135">
        <v>2</v>
      </c>
      <c r="N46" s="136"/>
      <c r="O46" s="111"/>
      <c r="P46" s="52">
        <v>12</v>
      </c>
      <c r="Q46" s="53"/>
      <c r="R46" s="111"/>
      <c r="S46" s="52">
        <v>2</v>
      </c>
      <c r="T46" s="53"/>
      <c r="U46" s="111"/>
      <c r="V46" s="100">
        <v>0</v>
      </c>
      <c r="W46" s="71"/>
      <c r="X46" s="113"/>
      <c r="Y46" s="70">
        <f>SUM(M46,P46,S46,V46)</f>
        <v>16</v>
      </c>
      <c r="Z46" s="71"/>
      <c r="AA46" s="71"/>
      <c r="AB46" s="111"/>
    </row>
    <row r="48" spans="1:30" ht="15" customHeight="1" x14ac:dyDescent="0.15">
      <c r="A48" s="33" t="s">
        <v>24</v>
      </c>
      <c r="B48" s="124"/>
      <c r="C48" s="124"/>
      <c r="D48" s="124"/>
      <c r="E48" s="124"/>
      <c r="F48" s="34"/>
      <c r="G48" s="2"/>
      <c r="H48" s="8" t="s">
        <v>26</v>
      </c>
      <c r="I48" s="2"/>
      <c r="J48" s="2"/>
      <c r="K48" s="2"/>
      <c r="L48" s="2"/>
      <c r="M48" s="2"/>
      <c r="N48" s="2"/>
      <c r="O48" s="2"/>
      <c r="P48" s="2"/>
      <c r="Q48" s="2"/>
      <c r="R48" s="2"/>
      <c r="S48" s="2"/>
      <c r="T48" s="2"/>
      <c r="U48" s="2"/>
      <c r="V48" s="2"/>
      <c r="W48" s="2"/>
      <c r="X48" s="2"/>
      <c r="Y48" s="2"/>
      <c r="Z48" s="2"/>
      <c r="AA48" s="2"/>
      <c r="AB48" s="2"/>
      <c r="AC48" s="2"/>
      <c r="AD48" s="3"/>
    </row>
    <row r="49" spans="1:30" ht="15" customHeight="1" x14ac:dyDescent="0.15">
      <c r="A49" s="22" t="s">
        <v>75</v>
      </c>
      <c r="B49" s="1" t="s">
        <v>442</v>
      </c>
      <c r="AD49" s="5"/>
    </row>
    <row r="50" spans="1:30" ht="15" customHeight="1" x14ac:dyDescent="0.15">
      <c r="A50" s="22" t="s">
        <v>75</v>
      </c>
      <c r="B50" s="1" t="s">
        <v>251</v>
      </c>
      <c r="AD50" s="5"/>
    </row>
    <row r="51" spans="1:30" ht="15" customHeight="1" x14ac:dyDescent="0.15">
      <c r="A51" s="22" t="s">
        <v>75</v>
      </c>
      <c r="B51" s="1" t="s">
        <v>252</v>
      </c>
      <c r="AD51" s="5"/>
    </row>
    <row r="52" spans="1:30" ht="15" customHeight="1" x14ac:dyDescent="0.15">
      <c r="A52" s="22" t="s">
        <v>75</v>
      </c>
      <c r="B52" s="1" t="s">
        <v>253</v>
      </c>
      <c r="AD52" s="5"/>
    </row>
    <row r="53" spans="1:30" ht="15" customHeight="1" x14ac:dyDescent="0.15">
      <c r="A53" s="22" t="s">
        <v>75</v>
      </c>
      <c r="B53" s="1" t="s">
        <v>254</v>
      </c>
      <c r="AD53" s="5"/>
    </row>
    <row r="54" spans="1:30" ht="15" customHeight="1" x14ac:dyDescent="0.15">
      <c r="A54" s="22" t="s">
        <v>75</v>
      </c>
      <c r="B54" s="1" t="s">
        <v>255</v>
      </c>
      <c r="AD54" s="5"/>
    </row>
    <row r="55" spans="1:30" ht="15" customHeight="1" x14ac:dyDescent="0.15">
      <c r="A55" s="22" t="s">
        <v>75</v>
      </c>
      <c r="B55" s="1" t="s">
        <v>256</v>
      </c>
      <c r="AD55" s="5"/>
    </row>
    <row r="56" spans="1:30" ht="15" customHeight="1" x14ac:dyDescent="0.15">
      <c r="A56" s="22" t="s">
        <v>75</v>
      </c>
      <c r="B56" s="1" t="s">
        <v>257</v>
      </c>
      <c r="AD56" s="5"/>
    </row>
    <row r="57" spans="1:30" ht="15" customHeight="1" x14ac:dyDescent="0.15">
      <c r="A57" s="22" t="s">
        <v>75</v>
      </c>
      <c r="B57" s="1" t="s">
        <v>258</v>
      </c>
      <c r="AD57" s="5"/>
    </row>
    <row r="58" spans="1:30" ht="15" customHeight="1" x14ac:dyDescent="0.15">
      <c r="A58" s="23"/>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7"/>
    </row>
    <row r="60" spans="1:30" ht="15" customHeight="1" x14ac:dyDescent="0.15">
      <c r="A60" s="33" t="s">
        <v>25</v>
      </c>
      <c r="B60" s="124"/>
      <c r="C60" s="124"/>
      <c r="D60" s="124"/>
      <c r="E60" s="124"/>
      <c r="F60" s="34"/>
      <c r="G60" s="2"/>
      <c r="H60" s="8" t="s">
        <v>26</v>
      </c>
      <c r="I60" s="2"/>
      <c r="J60" s="2"/>
      <c r="K60" s="2"/>
      <c r="L60" s="2"/>
      <c r="M60" s="2"/>
      <c r="N60" s="2"/>
      <c r="O60" s="2"/>
      <c r="P60" s="2"/>
      <c r="Q60" s="2"/>
      <c r="R60" s="2"/>
      <c r="S60" s="2"/>
      <c r="T60" s="2"/>
      <c r="U60" s="2"/>
      <c r="V60" s="2"/>
      <c r="W60" s="2"/>
      <c r="X60" s="2"/>
      <c r="Y60" s="2"/>
      <c r="Z60" s="2"/>
      <c r="AA60" s="2"/>
      <c r="AB60" s="2"/>
      <c r="AC60" s="2"/>
      <c r="AD60" s="3"/>
    </row>
    <row r="61" spans="1:30" ht="15" customHeight="1" x14ac:dyDescent="0.15">
      <c r="A61" s="22" t="s">
        <v>75</v>
      </c>
      <c r="B61" s="1" t="s">
        <v>259</v>
      </c>
      <c r="C61" s="9"/>
      <c r="D61" s="9"/>
      <c r="E61" s="9"/>
      <c r="F61" s="9"/>
      <c r="AD61" s="5"/>
    </row>
    <row r="62" spans="1:30" ht="15" customHeight="1" x14ac:dyDescent="0.15">
      <c r="A62" s="22" t="s">
        <v>75</v>
      </c>
      <c r="B62" s="1" t="s">
        <v>260</v>
      </c>
      <c r="AD62" s="5"/>
    </row>
    <row r="63" spans="1:30" ht="15" customHeight="1" x14ac:dyDescent="0.15">
      <c r="A63" s="22" t="s">
        <v>75</v>
      </c>
      <c r="B63" s="1" t="s">
        <v>261</v>
      </c>
      <c r="AD63" s="5"/>
    </row>
    <row r="64" spans="1:30" ht="15" customHeight="1" x14ac:dyDescent="0.15">
      <c r="A64" s="22" t="s">
        <v>75</v>
      </c>
      <c r="B64" s="1" t="s">
        <v>262</v>
      </c>
      <c r="AD64" s="5"/>
    </row>
    <row r="65" spans="1:30" ht="15" customHeight="1" x14ac:dyDescent="0.15">
      <c r="A65" s="22" t="s">
        <v>75</v>
      </c>
      <c r="B65" s="1" t="s">
        <v>444</v>
      </c>
      <c r="AD65" s="5"/>
    </row>
    <row r="66" spans="1:30" ht="15" customHeight="1" x14ac:dyDescent="0.15">
      <c r="A66" s="22"/>
      <c r="B66" s="1" t="s">
        <v>443</v>
      </c>
      <c r="AD66" s="5"/>
    </row>
    <row r="67" spans="1:30" ht="15" customHeight="1" x14ac:dyDescent="0.15">
      <c r="A67" s="22" t="s">
        <v>75</v>
      </c>
      <c r="B67" s="1" t="s">
        <v>263</v>
      </c>
      <c r="AD67" s="5"/>
    </row>
    <row r="68" spans="1:30" ht="15" customHeight="1" x14ac:dyDescent="0.15">
      <c r="A68" s="22" t="s">
        <v>75</v>
      </c>
      <c r="B68" s="1" t="s">
        <v>264</v>
      </c>
      <c r="AD68" s="5"/>
    </row>
    <row r="69" spans="1:30" ht="15" customHeight="1" x14ac:dyDescent="0.15">
      <c r="A69" s="22" t="s">
        <v>75</v>
      </c>
      <c r="B69" s="1" t="s">
        <v>446</v>
      </c>
      <c r="AD69" s="5"/>
    </row>
    <row r="70" spans="1:30" ht="15" customHeight="1" x14ac:dyDescent="0.15">
      <c r="A70" s="22"/>
      <c r="B70" s="1" t="s">
        <v>445</v>
      </c>
      <c r="AD70" s="5"/>
    </row>
    <row r="71" spans="1:30" ht="15" customHeight="1" x14ac:dyDescent="0.15">
      <c r="A71" s="23"/>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7"/>
    </row>
    <row r="72" spans="1:30" ht="15" customHeight="1" x14ac:dyDescent="0.15">
      <c r="A72" s="24"/>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row>
    <row r="73" spans="1:30" ht="15" customHeight="1" x14ac:dyDescent="0.15">
      <c r="A73" s="33" t="s">
        <v>77</v>
      </c>
      <c r="B73" s="124"/>
      <c r="C73" s="124"/>
      <c r="D73" s="124"/>
      <c r="E73" s="124"/>
      <c r="F73" s="124"/>
      <c r="G73" s="124"/>
      <c r="H73" s="124"/>
      <c r="I73" s="124"/>
      <c r="J73" s="124"/>
      <c r="K73" s="124"/>
      <c r="L73" s="124"/>
      <c r="M73" s="124"/>
      <c r="N73" s="34"/>
      <c r="O73" s="2"/>
      <c r="P73" s="2"/>
      <c r="Q73" s="2"/>
      <c r="R73" s="2"/>
      <c r="S73" s="2"/>
      <c r="T73" s="2"/>
      <c r="U73" s="2"/>
      <c r="V73" s="2"/>
      <c r="W73" s="2"/>
      <c r="X73" s="2"/>
      <c r="Y73" s="2"/>
      <c r="Z73" s="2"/>
      <c r="AA73" s="2"/>
      <c r="AB73" s="2"/>
      <c r="AC73" s="2"/>
      <c r="AD73" s="3"/>
    </row>
    <row r="74" spans="1:30" ht="15" customHeight="1" x14ac:dyDescent="0.15">
      <c r="A74" s="22" t="s">
        <v>75</v>
      </c>
      <c r="B74" s="1" t="s">
        <v>265</v>
      </c>
      <c r="AD74" s="5"/>
    </row>
    <row r="75" spans="1:30" ht="15" customHeight="1" x14ac:dyDescent="0.15">
      <c r="A75" s="22" t="s">
        <v>75</v>
      </c>
      <c r="B75" s="1" t="s">
        <v>266</v>
      </c>
      <c r="AD75" s="5"/>
    </row>
    <row r="76" spans="1:30" ht="15" customHeight="1" x14ac:dyDescent="0.15">
      <c r="A76" s="22" t="s">
        <v>75</v>
      </c>
      <c r="B76" s="1" t="s">
        <v>82</v>
      </c>
      <c r="AD76" s="5"/>
    </row>
    <row r="77" spans="1:30" ht="15" customHeight="1" x14ac:dyDescent="0.15">
      <c r="A77" s="22" t="s">
        <v>75</v>
      </c>
      <c r="B77" s="1" t="s">
        <v>79</v>
      </c>
      <c r="AD77" s="5"/>
    </row>
    <row r="78" spans="1:30" ht="15" customHeight="1" x14ac:dyDescent="0.15">
      <c r="A78" s="22" t="s">
        <v>75</v>
      </c>
      <c r="B78" s="1" t="s">
        <v>80</v>
      </c>
      <c r="AD78" s="5"/>
    </row>
    <row r="79" spans="1:30" ht="15" customHeight="1" x14ac:dyDescent="0.15">
      <c r="A79" s="22" t="s">
        <v>75</v>
      </c>
      <c r="B79" s="1" t="s">
        <v>267</v>
      </c>
      <c r="AD79" s="5"/>
    </row>
    <row r="80" spans="1:30" ht="15" customHeight="1" x14ac:dyDescent="0.15">
      <c r="A80" s="22" t="s">
        <v>75</v>
      </c>
      <c r="B80" s="1" t="s">
        <v>81</v>
      </c>
      <c r="AD80" s="5"/>
    </row>
    <row r="81" spans="1:30" ht="15" customHeight="1" x14ac:dyDescent="0.15">
      <c r="A81" s="22" t="s">
        <v>75</v>
      </c>
      <c r="B81" s="1" t="s">
        <v>448</v>
      </c>
      <c r="AD81" s="5"/>
    </row>
    <row r="82" spans="1:30" ht="15" customHeight="1" x14ac:dyDescent="0.15">
      <c r="A82" s="22"/>
      <c r="B82" s="1" t="s">
        <v>447</v>
      </c>
      <c r="AD82" s="5"/>
    </row>
    <row r="83" spans="1:30" ht="15" customHeight="1" x14ac:dyDescent="0.15">
      <c r="A83" s="22" t="s">
        <v>75</v>
      </c>
      <c r="B83" s="1" t="s">
        <v>83</v>
      </c>
      <c r="AD83" s="5"/>
    </row>
    <row r="84" spans="1:30" ht="15" customHeight="1" x14ac:dyDescent="0.15">
      <c r="A84" s="23"/>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7"/>
    </row>
    <row r="85" spans="1:30" ht="15" customHeight="1" thickBot="1" x14ac:dyDescent="0.2"/>
    <row r="86" spans="1:30" ht="15" customHeight="1" x14ac:dyDescent="0.15">
      <c r="A86" s="75" t="s">
        <v>86</v>
      </c>
      <c r="B86" s="76"/>
      <c r="C86" s="76"/>
      <c r="D86" s="76"/>
      <c r="E86" s="76"/>
      <c r="F86" s="76"/>
      <c r="G86" s="76"/>
      <c r="H86" s="76"/>
      <c r="I86" s="76"/>
      <c r="J86" s="77"/>
      <c r="K86" s="10"/>
      <c r="L86" s="11" t="s">
        <v>27</v>
      </c>
      <c r="M86" s="10"/>
      <c r="N86" s="10"/>
      <c r="O86" s="10"/>
      <c r="P86" s="10"/>
      <c r="Q86" s="10"/>
      <c r="R86" s="10"/>
      <c r="S86" s="10"/>
      <c r="T86" s="10"/>
      <c r="U86" s="10"/>
      <c r="V86" s="10"/>
      <c r="W86" s="10"/>
      <c r="X86" s="10"/>
      <c r="Y86" s="10"/>
      <c r="Z86" s="10"/>
      <c r="AA86" s="10"/>
      <c r="AB86" s="10"/>
      <c r="AC86" s="10"/>
      <c r="AD86" s="12"/>
    </row>
    <row r="87" spans="1:30" ht="15" customHeight="1" x14ac:dyDescent="0.15">
      <c r="A87" s="27" t="s">
        <v>75</v>
      </c>
      <c r="B87" s="1" t="s">
        <v>450</v>
      </c>
      <c r="AD87" s="14"/>
    </row>
    <row r="88" spans="1:30" ht="15" customHeight="1" x14ac:dyDescent="0.15">
      <c r="A88" s="27"/>
      <c r="B88" s="1" t="s">
        <v>449</v>
      </c>
      <c r="AD88" s="14"/>
    </row>
    <row r="89" spans="1:30" ht="15" customHeight="1" thickBot="1" x14ac:dyDescent="0.2">
      <c r="A89" s="28"/>
      <c r="B89" s="16"/>
      <c r="C89" s="16"/>
      <c r="D89" s="16"/>
      <c r="E89" s="16"/>
      <c r="F89" s="16"/>
      <c r="G89" s="16"/>
      <c r="H89" s="16"/>
      <c r="I89" s="16"/>
      <c r="J89" s="16"/>
      <c r="K89" s="16"/>
      <c r="L89" s="16"/>
      <c r="M89" s="16"/>
      <c r="N89" s="16"/>
      <c r="O89" s="16"/>
      <c r="P89" s="16"/>
      <c r="Q89" s="16"/>
      <c r="R89" s="16"/>
      <c r="S89" s="16"/>
      <c r="T89" s="16"/>
      <c r="U89" s="16"/>
      <c r="V89" s="16"/>
      <c r="W89" s="16"/>
      <c r="X89" s="16"/>
      <c r="Y89" s="16"/>
      <c r="Z89" s="16"/>
      <c r="AA89" s="16"/>
      <c r="AB89" s="16"/>
      <c r="AC89" s="16"/>
      <c r="AD89" s="17"/>
    </row>
  </sheetData>
  <mergeCells count="116">
    <mergeCell ref="S41:T42"/>
    <mergeCell ref="U41:U43"/>
    <mergeCell ref="V41:W42"/>
    <mergeCell ref="X41:X43"/>
    <mergeCell ref="Y41:AA42"/>
    <mergeCell ref="AB41:AB43"/>
    <mergeCell ref="M43:N43"/>
    <mergeCell ref="P43:Q43"/>
    <mergeCell ref="S43:T43"/>
    <mergeCell ref="V43:W43"/>
    <mergeCell ref="Y43:AA43"/>
    <mergeCell ref="A9:L10"/>
    <mergeCell ref="M9:O10"/>
    <mergeCell ref="P9:R10"/>
    <mergeCell ref="S9:U10"/>
    <mergeCell ref="V9:X10"/>
    <mergeCell ref="A5:K6"/>
    <mergeCell ref="N5:P6"/>
    <mergeCell ref="Q5:AD6"/>
    <mergeCell ref="A2:K3"/>
    <mergeCell ref="N2:P3"/>
    <mergeCell ref="Q2:R3"/>
    <mergeCell ref="S2:S3"/>
    <mergeCell ref="T2:T3"/>
    <mergeCell ref="U2:U3"/>
    <mergeCell ref="S35:T36"/>
    <mergeCell ref="U35:U37"/>
    <mergeCell ref="V35:W36"/>
    <mergeCell ref="X35:X37"/>
    <mergeCell ref="Y9:AB10"/>
    <mergeCell ref="V2:V3"/>
    <mergeCell ref="W2:W3"/>
    <mergeCell ref="X2:X3"/>
    <mergeCell ref="Y2:AD3"/>
    <mergeCell ref="AB11:AB13"/>
    <mergeCell ref="S11:T12"/>
    <mergeCell ref="Y11:AA12"/>
    <mergeCell ref="S13:T13"/>
    <mergeCell ref="Y13:AA13"/>
    <mergeCell ref="V11:W12"/>
    <mergeCell ref="V13:W13"/>
    <mergeCell ref="Y33:AB34"/>
    <mergeCell ref="Y35:AA36"/>
    <mergeCell ref="AB35:AB37"/>
    <mergeCell ref="S37:T37"/>
    <mergeCell ref="V37:W37"/>
    <mergeCell ref="Y37:AA37"/>
    <mergeCell ref="A11:B13"/>
    <mergeCell ref="C11:L13"/>
    <mergeCell ref="O11:O13"/>
    <mergeCell ref="R11:R13"/>
    <mergeCell ref="U11:U13"/>
    <mergeCell ref="X11:X13"/>
    <mergeCell ref="A15:K15"/>
    <mergeCell ref="A19:K19"/>
    <mergeCell ref="A33:L34"/>
    <mergeCell ref="M33:O34"/>
    <mergeCell ref="P33:R34"/>
    <mergeCell ref="S33:U34"/>
    <mergeCell ref="V33:X34"/>
    <mergeCell ref="M11:N12"/>
    <mergeCell ref="P11:Q12"/>
    <mergeCell ref="M13:N13"/>
    <mergeCell ref="P13:Q13"/>
    <mergeCell ref="A35:B37"/>
    <mergeCell ref="C35:L37"/>
    <mergeCell ref="M35:N36"/>
    <mergeCell ref="O35:O37"/>
    <mergeCell ref="P35:Q36"/>
    <mergeCell ref="R35:R37"/>
    <mergeCell ref="A41:B43"/>
    <mergeCell ref="C41:L43"/>
    <mergeCell ref="M41:N42"/>
    <mergeCell ref="O41:O43"/>
    <mergeCell ref="P41:Q42"/>
    <mergeCell ref="R41:R43"/>
    <mergeCell ref="M37:N37"/>
    <mergeCell ref="P37:Q37"/>
    <mergeCell ref="A38:B40"/>
    <mergeCell ref="C38:L40"/>
    <mergeCell ref="M38:N39"/>
    <mergeCell ref="O38:O40"/>
    <mergeCell ref="P38:Q39"/>
    <mergeCell ref="R38:R40"/>
    <mergeCell ref="S38:T39"/>
    <mergeCell ref="U38:U40"/>
    <mergeCell ref="V38:W39"/>
    <mergeCell ref="X38:X40"/>
    <mergeCell ref="Y38:AA39"/>
    <mergeCell ref="AB38:AB40"/>
    <mergeCell ref="M40:N40"/>
    <mergeCell ref="P40:Q40"/>
    <mergeCell ref="S40:T40"/>
    <mergeCell ref="V40:W40"/>
    <mergeCell ref="Y40:AA40"/>
    <mergeCell ref="X44:X46"/>
    <mergeCell ref="Y44:AA45"/>
    <mergeCell ref="A86:J86"/>
    <mergeCell ref="AB44:AB46"/>
    <mergeCell ref="M46:N46"/>
    <mergeCell ref="P46:Q46"/>
    <mergeCell ref="S46:T46"/>
    <mergeCell ref="V46:W46"/>
    <mergeCell ref="Y46:AA46"/>
    <mergeCell ref="A48:F48"/>
    <mergeCell ref="A60:F60"/>
    <mergeCell ref="A73:N73"/>
    <mergeCell ref="A44:B46"/>
    <mergeCell ref="C44:L46"/>
    <mergeCell ref="M44:N45"/>
    <mergeCell ref="O44:O46"/>
    <mergeCell ref="P44:Q45"/>
    <mergeCell ref="R44:R46"/>
    <mergeCell ref="S44:T45"/>
    <mergeCell ref="U44:U46"/>
    <mergeCell ref="V44:W45"/>
  </mergeCells>
  <phoneticPr fontId="2"/>
  <pageMargins left="0.59055118110236227" right="0.39370078740157483" top="0.59055118110236227" bottom="0.3937007874015748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D78"/>
  <sheetViews>
    <sheetView topLeftCell="A49" workbookViewId="0">
      <selection activeCell="B69" sqref="B69"/>
    </sheetView>
  </sheetViews>
  <sheetFormatPr defaultColWidth="3.125" defaultRowHeight="15" customHeight="1" x14ac:dyDescent="0.15"/>
  <cols>
    <col min="1" max="16384" width="3.125" style="1"/>
  </cols>
  <sheetData>
    <row r="2" spans="1:30" ht="15" customHeight="1" x14ac:dyDescent="0.15">
      <c r="A2" s="32" t="s">
        <v>0</v>
      </c>
      <c r="B2" s="40"/>
      <c r="C2" s="40"/>
      <c r="D2" s="40"/>
      <c r="E2" s="40"/>
      <c r="F2" s="40"/>
      <c r="G2" s="40"/>
      <c r="H2" s="40"/>
      <c r="I2" s="40"/>
      <c r="J2" s="40"/>
      <c r="K2" s="42"/>
      <c r="N2" s="32" t="s">
        <v>2</v>
      </c>
      <c r="O2" s="40"/>
      <c r="P2" s="42"/>
      <c r="Q2" s="40" t="s">
        <v>74</v>
      </c>
      <c r="R2" s="40"/>
      <c r="S2" s="40">
        <v>6</v>
      </c>
      <c r="T2" s="40" t="s">
        <v>3</v>
      </c>
      <c r="U2" s="40">
        <v>11</v>
      </c>
      <c r="V2" s="40" t="s">
        <v>4</v>
      </c>
      <c r="W2" s="40">
        <v>14</v>
      </c>
      <c r="X2" s="40" t="s">
        <v>5</v>
      </c>
      <c r="Y2" s="40" t="s">
        <v>6</v>
      </c>
      <c r="Z2" s="40"/>
      <c r="AA2" s="40"/>
      <c r="AB2" s="40"/>
      <c r="AC2" s="40"/>
      <c r="AD2" s="42"/>
    </row>
    <row r="3" spans="1:30" ht="15" customHeight="1" x14ac:dyDescent="0.15">
      <c r="A3" s="31"/>
      <c r="B3" s="41"/>
      <c r="C3" s="41"/>
      <c r="D3" s="41"/>
      <c r="E3" s="41"/>
      <c r="F3" s="41"/>
      <c r="G3" s="41"/>
      <c r="H3" s="41"/>
      <c r="I3" s="41"/>
      <c r="J3" s="41"/>
      <c r="K3" s="38"/>
      <c r="N3" s="31"/>
      <c r="O3" s="41"/>
      <c r="P3" s="38"/>
      <c r="Q3" s="41"/>
      <c r="R3" s="41"/>
      <c r="S3" s="41"/>
      <c r="T3" s="41"/>
      <c r="U3" s="41"/>
      <c r="V3" s="41"/>
      <c r="W3" s="41"/>
      <c r="X3" s="41"/>
      <c r="Y3" s="41"/>
      <c r="Z3" s="41"/>
      <c r="AA3" s="41"/>
      <c r="AB3" s="41"/>
      <c r="AC3" s="41"/>
      <c r="AD3" s="38"/>
    </row>
    <row r="5" spans="1:30" ht="15" customHeight="1" x14ac:dyDescent="0.15">
      <c r="A5" s="32" t="s">
        <v>49</v>
      </c>
      <c r="B5" s="40"/>
      <c r="C5" s="40"/>
      <c r="D5" s="40"/>
      <c r="E5" s="40"/>
      <c r="F5" s="40"/>
      <c r="G5" s="40"/>
      <c r="H5" s="40"/>
      <c r="I5" s="40"/>
      <c r="J5" s="40"/>
      <c r="K5" s="42"/>
      <c r="N5" s="32" t="s">
        <v>7</v>
      </c>
      <c r="O5" s="40"/>
      <c r="P5" s="42"/>
      <c r="Q5" s="43" t="s">
        <v>182</v>
      </c>
      <c r="R5" s="44"/>
      <c r="S5" s="44"/>
      <c r="T5" s="44"/>
      <c r="U5" s="44"/>
      <c r="V5" s="44"/>
      <c r="W5" s="44"/>
      <c r="X5" s="44"/>
      <c r="Y5" s="44"/>
      <c r="Z5" s="44"/>
      <c r="AA5" s="44"/>
      <c r="AB5" s="44"/>
      <c r="AC5" s="44"/>
      <c r="AD5" s="45"/>
    </row>
    <row r="6" spans="1:30" ht="15" customHeight="1" x14ac:dyDescent="0.15">
      <c r="A6" s="31"/>
      <c r="B6" s="41"/>
      <c r="C6" s="41"/>
      <c r="D6" s="41"/>
      <c r="E6" s="41"/>
      <c r="F6" s="41"/>
      <c r="G6" s="41"/>
      <c r="H6" s="41"/>
      <c r="I6" s="41"/>
      <c r="J6" s="41"/>
      <c r="K6" s="38"/>
      <c r="N6" s="31"/>
      <c r="O6" s="41"/>
      <c r="P6" s="38"/>
      <c r="Q6" s="46"/>
      <c r="R6" s="47"/>
      <c r="S6" s="47"/>
      <c r="T6" s="47"/>
      <c r="U6" s="47"/>
      <c r="V6" s="47"/>
      <c r="W6" s="47"/>
      <c r="X6" s="47"/>
      <c r="Y6" s="47"/>
      <c r="Z6" s="47"/>
      <c r="AA6" s="47"/>
      <c r="AB6" s="47"/>
      <c r="AC6" s="47"/>
      <c r="AD6" s="48"/>
    </row>
    <row r="8" spans="1:30" ht="15" customHeight="1" x14ac:dyDescent="0.15">
      <c r="A8" s="1" t="s">
        <v>8</v>
      </c>
    </row>
    <row r="9" spans="1:30" ht="15" customHeight="1" x14ac:dyDescent="0.15">
      <c r="A9" s="56" t="s">
        <v>11</v>
      </c>
      <c r="B9" s="57"/>
      <c r="C9" s="57"/>
      <c r="D9" s="57"/>
      <c r="E9" s="57"/>
      <c r="F9" s="57"/>
      <c r="G9" s="57"/>
      <c r="H9" s="57"/>
      <c r="I9" s="57"/>
      <c r="J9" s="57"/>
      <c r="K9" s="57"/>
      <c r="L9" s="58"/>
      <c r="M9" s="62" t="s">
        <v>12</v>
      </c>
      <c r="N9" s="63"/>
      <c r="O9" s="64"/>
      <c r="P9" s="62" t="s">
        <v>13</v>
      </c>
      <c r="Q9" s="63"/>
      <c r="R9" s="64"/>
      <c r="S9" s="62" t="s">
        <v>14</v>
      </c>
      <c r="T9" s="63"/>
      <c r="U9" s="64"/>
      <c r="V9" s="62" t="s">
        <v>69</v>
      </c>
      <c r="W9" s="63"/>
      <c r="X9" s="63"/>
      <c r="Y9" s="68" t="s">
        <v>15</v>
      </c>
      <c r="Z9" s="63"/>
      <c r="AA9" s="63"/>
      <c r="AB9" s="64"/>
    </row>
    <row r="10" spans="1:30" ht="15" customHeight="1" x14ac:dyDescent="0.15">
      <c r="A10" s="59"/>
      <c r="B10" s="60"/>
      <c r="C10" s="60"/>
      <c r="D10" s="60"/>
      <c r="E10" s="60"/>
      <c r="F10" s="60"/>
      <c r="G10" s="60"/>
      <c r="H10" s="60"/>
      <c r="I10" s="60"/>
      <c r="J10" s="60"/>
      <c r="K10" s="60"/>
      <c r="L10" s="61"/>
      <c r="M10" s="65"/>
      <c r="N10" s="66"/>
      <c r="O10" s="67"/>
      <c r="P10" s="65"/>
      <c r="Q10" s="66"/>
      <c r="R10" s="67"/>
      <c r="S10" s="65"/>
      <c r="T10" s="66"/>
      <c r="U10" s="67"/>
      <c r="V10" s="65"/>
      <c r="W10" s="66"/>
      <c r="X10" s="66"/>
      <c r="Y10" s="69"/>
      <c r="Z10" s="66"/>
      <c r="AA10" s="66"/>
      <c r="AB10" s="67"/>
    </row>
    <row r="11" spans="1:30" ht="15" customHeight="1" x14ac:dyDescent="0.15">
      <c r="A11" s="32">
        <v>0</v>
      </c>
      <c r="B11" s="42"/>
      <c r="C11" s="102" t="s">
        <v>9</v>
      </c>
      <c r="D11" s="103"/>
      <c r="E11" s="103"/>
      <c r="F11" s="103"/>
      <c r="G11" s="103"/>
      <c r="H11" s="103"/>
      <c r="I11" s="103"/>
      <c r="J11" s="103"/>
      <c r="K11" s="103"/>
      <c r="L11" s="104"/>
      <c r="M11" s="139">
        <f>[1]集計!AV57</f>
        <v>5</v>
      </c>
      <c r="N11" s="140"/>
      <c r="O11" s="49" t="s">
        <v>10</v>
      </c>
      <c r="P11" s="89">
        <f>[1]集計!AW57</f>
        <v>5</v>
      </c>
      <c r="Q11" s="90"/>
      <c r="R11" s="49" t="s">
        <v>10</v>
      </c>
      <c r="S11" s="139">
        <f>[1]集計!AX57</f>
        <v>2</v>
      </c>
      <c r="T11" s="140"/>
      <c r="U11" s="49" t="s">
        <v>10</v>
      </c>
      <c r="V11" s="139">
        <f>[1]集計!AY57</f>
        <v>0</v>
      </c>
      <c r="W11" s="140"/>
      <c r="X11" s="93" t="s">
        <v>10</v>
      </c>
      <c r="Y11" s="96">
        <f>SUM(M11,P11,S11,V11)</f>
        <v>12</v>
      </c>
      <c r="Z11" s="90"/>
      <c r="AA11" s="90"/>
      <c r="AB11" s="50" t="s">
        <v>10</v>
      </c>
    </row>
    <row r="12" spans="1:30" ht="15" customHeight="1" x14ac:dyDescent="0.15">
      <c r="A12" s="30"/>
      <c r="B12" s="39"/>
      <c r="C12" s="105"/>
      <c r="D12" s="106"/>
      <c r="E12" s="106"/>
      <c r="F12" s="106"/>
      <c r="G12" s="106"/>
      <c r="H12" s="106"/>
      <c r="I12" s="106"/>
      <c r="J12" s="106"/>
      <c r="K12" s="106"/>
      <c r="L12" s="107"/>
      <c r="M12" s="141"/>
      <c r="N12" s="142"/>
      <c r="O12" s="50"/>
      <c r="P12" s="150"/>
      <c r="Q12" s="115"/>
      <c r="R12" s="50"/>
      <c r="S12" s="141"/>
      <c r="T12" s="142"/>
      <c r="U12" s="50"/>
      <c r="V12" s="141"/>
      <c r="W12" s="142"/>
      <c r="X12" s="94"/>
      <c r="Y12" s="97"/>
      <c r="Z12" s="92"/>
      <c r="AA12" s="92"/>
      <c r="AB12" s="50"/>
    </row>
    <row r="13" spans="1:30" ht="15" customHeight="1" x14ac:dyDescent="0.15">
      <c r="A13" s="31"/>
      <c r="B13" s="38"/>
      <c r="C13" s="108"/>
      <c r="D13" s="109"/>
      <c r="E13" s="109"/>
      <c r="F13" s="109"/>
      <c r="G13" s="109"/>
      <c r="H13" s="109"/>
      <c r="I13" s="109"/>
      <c r="J13" s="109"/>
      <c r="K13" s="109"/>
      <c r="L13" s="110"/>
      <c r="M13" s="135">
        <v>0</v>
      </c>
      <c r="N13" s="136"/>
      <c r="O13" s="51"/>
      <c r="P13" s="100">
        <v>5</v>
      </c>
      <c r="Q13" s="71"/>
      <c r="R13" s="51"/>
      <c r="S13" s="135">
        <v>8</v>
      </c>
      <c r="T13" s="136"/>
      <c r="U13" s="51"/>
      <c r="V13" s="135">
        <v>3</v>
      </c>
      <c r="W13" s="136"/>
      <c r="X13" s="95"/>
      <c r="Y13" s="101">
        <f>SUM(M13,P13,S13,V13)</f>
        <v>16</v>
      </c>
      <c r="Z13" s="53"/>
      <c r="AA13" s="53"/>
      <c r="AB13" s="51"/>
    </row>
    <row r="15" spans="1:30" ht="15" customHeight="1" x14ac:dyDescent="0.15">
      <c r="A15" s="72" t="s">
        <v>84</v>
      </c>
      <c r="B15" s="73"/>
      <c r="C15" s="73"/>
      <c r="D15" s="73"/>
      <c r="E15" s="73"/>
      <c r="F15" s="73"/>
      <c r="G15" s="73"/>
      <c r="H15" s="73"/>
      <c r="I15" s="73"/>
      <c r="J15" s="73"/>
      <c r="K15" s="74"/>
      <c r="L15" s="2"/>
      <c r="M15" s="2"/>
      <c r="N15" s="2"/>
      <c r="O15" s="2"/>
      <c r="P15" s="2"/>
      <c r="Q15" s="2"/>
      <c r="R15" s="2"/>
      <c r="S15" s="2"/>
      <c r="T15" s="2"/>
      <c r="U15" s="2"/>
      <c r="V15" s="2"/>
      <c r="W15" s="2"/>
      <c r="X15" s="2"/>
      <c r="Y15" s="2"/>
      <c r="Z15" s="2"/>
      <c r="AA15" s="2"/>
      <c r="AB15" s="2"/>
      <c r="AC15" s="2"/>
      <c r="AD15" s="3"/>
    </row>
    <row r="16" spans="1:30" ht="15" customHeight="1" x14ac:dyDescent="0.15">
      <c r="A16" s="21" t="s">
        <v>75</v>
      </c>
      <c r="B16" s="1" t="s">
        <v>268</v>
      </c>
      <c r="AD16" s="5"/>
    </row>
    <row r="17" spans="1:30" ht="15" customHeight="1" x14ac:dyDescent="0.15">
      <c r="A17" s="4"/>
      <c r="B17" s="1" t="s">
        <v>452</v>
      </c>
      <c r="AD17" s="5"/>
    </row>
    <row r="18" spans="1:30" ht="15" customHeight="1" thickBot="1" x14ac:dyDescent="0.2">
      <c r="A18" s="20"/>
      <c r="B18" s="16" t="s">
        <v>451</v>
      </c>
      <c r="C18" s="16"/>
      <c r="D18" s="16"/>
      <c r="E18" s="16"/>
      <c r="F18" s="16"/>
      <c r="G18" s="16"/>
      <c r="H18" s="16"/>
      <c r="I18" s="16"/>
      <c r="J18" s="16"/>
      <c r="K18" s="16"/>
      <c r="L18" s="6"/>
      <c r="M18" s="6"/>
      <c r="N18" s="6"/>
      <c r="O18" s="6"/>
      <c r="P18" s="6"/>
      <c r="Q18" s="6"/>
      <c r="R18" s="6"/>
      <c r="S18" s="6"/>
      <c r="T18" s="6"/>
      <c r="U18" s="6"/>
      <c r="V18" s="6"/>
      <c r="W18" s="6"/>
      <c r="X18" s="6"/>
      <c r="Y18" s="6"/>
      <c r="Z18" s="6"/>
      <c r="AA18" s="6"/>
      <c r="AB18" s="6"/>
      <c r="AC18" s="6"/>
      <c r="AD18" s="7"/>
    </row>
    <row r="19" spans="1:30" ht="15" customHeight="1" x14ac:dyDescent="0.15">
      <c r="A19" s="75" t="s">
        <v>85</v>
      </c>
      <c r="B19" s="76"/>
      <c r="C19" s="76"/>
      <c r="D19" s="76"/>
      <c r="E19" s="76"/>
      <c r="F19" s="76"/>
      <c r="G19" s="76"/>
      <c r="H19" s="76"/>
      <c r="I19" s="76"/>
      <c r="J19" s="76"/>
      <c r="K19" s="77"/>
      <c r="L19" s="10"/>
      <c r="M19" s="11" t="s">
        <v>27</v>
      </c>
      <c r="N19" s="10"/>
      <c r="O19" s="10"/>
      <c r="P19" s="10"/>
      <c r="Q19" s="10"/>
      <c r="R19" s="10"/>
      <c r="S19" s="10"/>
      <c r="T19" s="10"/>
      <c r="U19" s="10"/>
      <c r="V19" s="10"/>
      <c r="W19" s="10"/>
      <c r="X19" s="10"/>
      <c r="Y19" s="10"/>
      <c r="Z19" s="10"/>
      <c r="AA19" s="10"/>
      <c r="AB19" s="10"/>
      <c r="AC19" s="10"/>
      <c r="AD19" s="12"/>
    </row>
    <row r="20" spans="1:30" ht="15" customHeight="1" x14ac:dyDescent="0.15">
      <c r="A20" s="27" t="s">
        <v>19</v>
      </c>
      <c r="B20" s="1" t="s">
        <v>454</v>
      </c>
      <c r="AD20" s="14"/>
    </row>
    <row r="21" spans="1:30" ht="15" customHeight="1" x14ac:dyDescent="0.15">
      <c r="A21" s="27"/>
      <c r="B21" s="1" t="s">
        <v>453</v>
      </c>
      <c r="AD21" s="14"/>
    </row>
    <row r="22" spans="1:30" ht="15" customHeight="1" x14ac:dyDescent="0.15">
      <c r="A22" s="27" t="s">
        <v>70</v>
      </c>
      <c r="B22" s="1" t="s">
        <v>269</v>
      </c>
      <c r="AD22" s="14"/>
    </row>
    <row r="23" spans="1:30" ht="15" customHeight="1" x14ac:dyDescent="0.15">
      <c r="A23" s="27"/>
      <c r="B23" s="1" t="s">
        <v>270</v>
      </c>
      <c r="AD23" s="14"/>
    </row>
    <row r="24" spans="1:30" ht="15" customHeight="1" x14ac:dyDescent="0.15">
      <c r="A24" s="27"/>
      <c r="B24" s="1" t="s">
        <v>271</v>
      </c>
      <c r="AD24" s="14"/>
    </row>
    <row r="25" spans="1:30" ht="15" customHeight="1" x14ac:dyDescent="0.15">
      <c r="A25" s="27" t="s">
        <v>71</v>
      </c>
      <c r="B25" s="1" t="s">
        <v>272</v>
      </c>
      <c r="AD25" s="14"/>
    </row>
    <row r="26" spans="1:30" ht="15" customHeight="1" x14ac:dyDescent="0.15">
      <c r="A26" s="27" t="s">
        <v>72</v>
      </c>
      <c r="B26" s="1" t="s">
        <v>273</v>
      </c>
      <c r="AD26" s="14"/>
    </row>
    <row r="27" spans="1:30" ht="15" customHeight="1" x14ac:dyDescent="0.15">
      <c r="A27" s="27" t="s">
        <v>73</v>
      </c>
      <c r="B27" s="1" t="s">
        <v>274</v>
      </c>
      <c r="AD27" s="14"/>
    </row>
    <row r="28" spans="1:30" ht="15" customHeight="1" x14ac:dyDescent="0.15">
      <c r="A28" s="27"/>
      <c r="AD28" s="14"/>
    </row>
    <row r="29" spans="1:30" ht="15" customHeight="1" thickBot="1" x14ac:dyDescent="0.2">
      <c r="A29" s="28"/>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7"/>
    </row>
    <row r="31" spans="1:30" ht="15" customHeight="1" x14ac:dyDescent="0.15">
      <c r="A31" s="1" t="s">
        <v>18</v>
      </c>
    </row>
    <row r="32" spans="1:30" ht="15" customHeight="1" x14ac:dyDescent="0.15">
      <c r="A32" s="78" t="s">
        <v>11</v>
      </c>
      <c r="B32" s="79"/>
      <c r="C32" s="79"/>
      <c r="D32" s="79"/>
      <c r="E32" s="79"/>
      <c r="F32" s="79"/>
      <c r="G32" s="79"/>
      <c r="H32" s="79"/>
      <c r="I32" s="79"/>
      <c r="J32" s="79"/>
      <c r="K32" s="79"/>
      <c r="L32" s="80"/>
      <c r="M32" s="81" t="s">
        <v>12</v>
      </c>
      <c r="N32" s="82"/>
      <c r="O32" s="83"/>
      <c r="P32" s="81" t="s">
        <v>13</v>
      </c>
      <c r="Q32" s="82"/>
      <c r="R32" s="83"/>
      <c r="S32" s="81" t="s">
        <v>14</v>
      </c>
      <c r="T32" s="82"/>
      <c r="U32" s="83"/>
      <c r="V32" s="81" t="s">
        <v>69</v>
      </c>
      <c r="W32" s="82"/>
      <c r="X32" s="82"/>
      <c r="Y32" s="112" t="s">
        <v>15</v>
      </c>
      <c r="Z32" s="82"/>
      <c r="AA32" s="82"/>
      <c r="AB32" s="83"/>
    </row>
    <row r="33" spans="1:30" ht="15" customHeight="1" x14ac:dyDescent="0.15">
      <c r="A33" s="78"/>
      <c r="B33" s="79"/>
      <c r="C33" s="79"/>
      <c r="D33" s="79"/>
      <c r="E33" s="79"/>
      <c r="F33" s="79"/>
      <c r="G33" s="79"/>
      <c r="H33" s="79"/>
      <c r="I33" s="79"/>
      <c r="J33" s="79"/>
      <c r="K33" s="79"/>
      <c r="L33" s="80"/>
      <c r="M33" s="84"/>
      <c r="N33" s="82"/>
      <c r="O33" s="83"/>
      <c r="P33" s="84"/>
      <c r="Q33" s="82"/>
      <c r="R33" s="83"/>
      <c r="S33" s="84"/>
      <c r="T33" s="82"/>
      <c r="U33" s="83"/>
      <c r="V33" s="84"/>
      <c r="W33" s="82"/>
      <c r="X33" s="82"/>
      <c r="Y33" s="112"/>
      <c r="Z33" s="82"/>
      <c r="AA33" s="82"/>
      <c r="AB33" s="83"/>
    </row>
    <row r="34" spans="1:30" ht="15" customHeight="1" x14ac:dyDescent="0.15">
      <c r="A34" s="33" t="s">
        <v>19</v>
      </c>
      <c r="B34" s="34"/>
      <c r="C34" s="35" t="s">
        <v>50</v>
      </c>
      <c r="D34" s="36"/>
      <c r="E34" s="36"/>
      <c r="F34" s="36"/>
      <c r="G34" s="36"/>
      <c r="H34" s="36"/>
      <c r="I34" s="36"/>
      <c r="J34" s="36"/>
      <c r="K34" s="36"/>
      <c r="L34" s="37"/>
      <c r="M34" s="139">
        <f>[1]集計!AV59</f>
        <v>2</v>
      </c>
      <c r="N34" s="140"/>
      <c r="O34" s="111" t="s">
        <v>10</v>
      </c>
      <c r="P34" s="89">
        <f>[1]集計!AW59</f>
        <v>1</v>
      </c>
      <c r="Q34" s="90"/>
      <c r="R34" s="111" t="s">
        <v>10</v>
      </c>
      <c r="S34" s="139">
        <f>[1]集計!AX59</f>
        <v>2</v>
      </c>
      <c r="T34" s="140"/>
      <c r="U34" s="111" t="s">
        <v>10</v>
      </c>
      <c r="V34" s="139">
        <f>[1]集計!AY59</f>
        <v>7</v>
      </c>
      <c r="W34" s="140"/>
      <c r="X34" s="113" t="s">
        <v>10</v>
      </c>
      <c r="Y34" s="96">
        <f>SUM(M34,P34,S34,V34)</f>
        <v>12</v>
      </c>
      <c r="Z34" s="90"/>
      <c r="AA34" s="90"/>
      <c r="AB34" s="111" t="s">
        <v>10</v>
      </c>
    </row>
    <row r="35" spans="1:30" ht="15" customHeight="1" x14ac:dyDescent="0.15">
      <c r="A35" s="33"/>
      <c r="B35" s="34"/>
      <c r="C35" s="35"/>
      <c r="D35" s="36"/>
      <c r="E35" s="36"/>
      <c r="F35" s="36"/>
      <c r="G35" s="36"/>
      <c r="H35" s="36"/>
      <c r="I35" s="36"/>
      <c r="J35" s="36"/>
      <c r="K35" s="36"/>
      <c r="L35" s="37"/>
      <c r="M35" s="144"/>
      <c r="N35" s="145"/>
      <c r="O35" s="111"/>
      <c r="P35" s="91"/>
      <c r="Q35" s="92"/>
      <c r="R35" s="111"/>
      <c r="S35" s="144"/>
      <c r="T35" s="145"/>
      <c r="U35" s="111"/>
      <c r="V35" s="144"/>
      <c r="W35" s="145"/>
      <c r="X35" s="113"/>
      <c r="Y35" s="114"/>
      <c r="Z35" s="115"/>
      <c r="AA35" s="115"/>
      <c r="AB35" s="111"/>
    </row>
    <row r="36" spans="1:30" ht="15" customHeight="1" x14ac:dyDescent="0.15">
      <c r="A36" s="33"/>
      <c r="B36" s="34"/>
      <c r="C36" s="35"/>
      <c r="D36" s="36"/>
      <c r="E36" s="36"/>
      <c r="F36" s="36"/>
      <c r="G36" s="36"/>
      <c r="H36" s="36"/>
      <c r="I36" s="36"/>
      <c r="J36" s="36"/>
      <c r="K36" s="36"/>
      <c r="L36" s="37"/>
      <c r="M36" s="137">
        <v>0</v>
      </c>
      <c r="N36" s="138"/>
      <c r="O36" s="111"/>
      <c r="P36" s="52">
        <v>4</v>
      </c>
      <c r="Q36" s="53"/>
      <c r="R36" s="111"/>
      <c r="S36" s="137">
        <v>7</v>
      </c>
      <c r="T36" s="138"/>
      <c r="U36" s="111"/>
      <c r="V36" s="137">
        <v>5</v>
      </c>
      <c r="W36" s="138"/>
      <c r="X36" s="113"/>
      <c r="Y36" s="101">
        <f>SUM(M36,P36,S36,V36)</f>
        <v>16</v>
      </c>
      <c r="Z36" s="53"/>
      <c r="AA36" s="53"/>
      <c r="AB36" s="111"/>
    </row>
    <row r="37" spans="1:30" ht="15" customHeight="1" x14ac:dyDescent="0.15">
      <c r="A37" s="33" t="s">
        <v>70</v>
      </c>
      <c r="B37" s="34"/>
      <c r="C37" s="35" t="s">
        <v>51</v>
      </c>
      <c r="D37" s="36"/>
      <c r="E37" s="36"/>
      <c r="F37" s="36"/>
      <c r="G37" s="36"/>
      <c r="H37" s="36"/>
      <c r="I37" s="36"/>
      <c r="J37" s="36"/>
      <c r="K37" s="36"/>
      <c r="L37" s="37"/>
      <c r="M37" s="89">
        <f>[1]集計!AV61</f>
        <v>1</v>
      </c>
      <c r="N37" s="90"/>
      <c r="O37" s="111" t="s">
        <v>10</v>
      </c>
      <c r="P37" s="89">
        <f>[1]集計!AW61</f>
        <v>4</v>
      </c>
      <c r="Q37" s="90"/>
      <c r="R37" s="111" t="s">
        <v>10</v>
      </c>
      <c r="S37" s="139">
        <f>[1]集計!AX61</f>
        <v>0</v>
      </c>
      <c r="T37" s="140"/>
      <c r="U37" s="111" t="s">
        <v>10</v>
      </c>
      <c r="V37" s="139">
        <f>[1]集計!AY61</f>
        <v>7</v>
      </c>
      <c r="W37" s="140"/>
      <c r="X37" s="113" t="s">
        <v>10</v>
      </c>
      <c r="Y37" s="96">
        <f>SUM(M37,P37,S37,V37)</f>
        <v>12</v>
      </c>
      <c r="Z37" s="90"/>
      <c r="AA37" s="90"/>
      <c r="AB37" s="111" t="s">
        <v>10</v>
      </c>
    </row>
    <row r="38" spans="1:30" ht="15" customHeight="1" x14ac:dyDescent="0.15">
      <c r="A38" s="33"/>
      <c r="B38" s="34"/>
      <c r="C38" s="35"/>
      <c r="D38" s="36"/>
      <c r="E38" s="36"/>
      <c r="F38" s="36"/>
      <c r="G38" s="36"/>
      <c r="H38" s="36"/>
      <c r="I38" s="36"/>
      <c r="J38" s="36"/>
      <c r="K38" s="36"/>
      <c r="L38" s="37"/>
      <c r="M38" s="91"/>
      <c r="N38" s="92"/>
      <c r="O38" s="111"/>
      <c r="P38" s="91"/>
      <c r="Q38" s="92"/>
      <c r="R38" s="111"/>
      <c r="S38" s="144"/>
      <c r="T38" s="145"/>
      <c r="U38" s="111"/>
      <c r="V38" s="144"/>
      <c r="W38" s="145"/>
      <c r="X38" s="113"/>
      <c r="Y38" s="114"/>
      <c r="Z38" s="115"/>
      <c r="AA38" s="115"/>
      <c r="AB38" s="111"/>
    </row>
    <row r="39" spans="1:30" ht="15" customHeight="1" x14ac:dyDescent="0.15">
      <c r="A39" s="33"/>
      <c r="B39" s="34"/>
      <c r="C39" s="35"/>
      <c r="D39" s="36"/>
      <c r="E39" s="36"/>
      <c r="F39" s="36"/>
      <c r="G39" s="36"/>
      <c r="H39" s="36"/>
      <c r="I39" s="36"/>
      <c r="J39" s="36"/>
      <c r="K39" s="36"/>
      <c r="L39" s="37"/>
      <c r="M39" s="52">
        <v>0</v>
      </c>
      <c r="N39" s="53"/>
      <c r="O39" s="111"/>
      <c r="P39" s="52">
        <v>2</v>
      </c>
      <c r="Q39" s="53"/>
      <c r="R39" s="111"/>
      <c r="S39" s="137">
        <v>6</v>
      </c>
      <c r="T39" s="138"/>
      <c r="U39" s="111"/>
      <c r="V39" s="137">
        <v>8</v>
      </c>
      <c r="W39" s="138"/>
      <c r="X39" s="113"/>
      <c r="Y39" s="101">
        <f>SUM(M39,P39,S39,V39)</f>
        <v>16</v>
      </c>
      <c r="Z39" s="53"/>
      <c r="AA39" s="53"/>
      <c r="AB39" s="111"/>
    </row>
    <row r="40" spans="1:30" ht="15" customHeight="1" x14ac:dyDescent="0.15">
      <c r="A40" s="33" t="s">
        <v>71</v>
      </c>
      <c r="B40" s="34"/>
      <c r="C40" s="35" t="s">
        <v>52</v>
      </c>
      <c r="D40" s="36"/>
      <c r="E40" s="36"/>
      <c r="F40" s="36"/>
      <c r="G40" s="36"/>
      <c r="H40" s="36"/>
      <c r="I40" s="36"/>
      <c r="J40" s="36"/>
      <c r="K40" s="36"/>
      <c r="L40" s="37"/>
      <c r="M40" s="89">
        <f>[1]集計!AV63</f>
        <v>0</v>
      </c>
      <c r="N40" s="90"/>
      <c r="O40" s="111" t="s">
        <v>10</v>
      </c>
      <c r="P40" s="139">
        <f>[1]集計!AW63</f>
        <v>4</v>
      </c>
      <c r="Q40" s="140"/>
      <c r="R40" s="111" t="s">
        <v>10</v>
      </c>
      <c r="S40" s="139">
        <f>[1]集計!AX63</f>
        <v>4</v>
      </c>
      <c r="T40" s="140"/>
      <c r="U40" s="111" t="s">
        <v>10</v>
      </c>
      <c r="V40" s="139">
        <f>[1]集計!AY63</f>
        <v>4</v>
      </c>
      <c r="W40" s="140"/>
      <c r="X40" s="113" t="s">
        <v>10</v>
      </c>
      <c r="Y40" s="96">
        <f>SUM(M40,P40,S40,V40)</f>
        <v>12</v>
      </c>
      <c r="Z40" s="90"/>
      <c r="AA40" s="90"/>
      <c r="AB40" s="111" t="s">
        <v>10</v>
      </c>
    </row>
    <row r="41" spans="1:30" ht="15" customHeight="1" x14ac:dyDescent="0.15">
      <c r="A41" s="33"/>
      <c r="B41" s="34"/>
      <c r="C41" s="35"/>
      <c r="D41" s="36"/>
      <c r="E41" s="36"/>
      <c r="F41" s="36"/>
      <c r="G41" s="36"/>
      <c r="H41" s="36"/>
      <c r="I41" s="36"/>
      <c r="J41" s="36"/>
      <c r="K41" s="36"/>
      <c r="L41" s="37"/>
      <c r="M41" s="91"/>
      <c r="N41" s="92"/>
      <c r="O41" s="111"/>
      <c r="P41" s="144"/>
      <c r="Q41" s="145"/>
      <c r="R41" s="111"/>
      <c r="S41" s="144"/>
      <c r="T41" s="145"/>
      <c r="U41" s="111"/>
      <c r="V41" s="144"/>
      <c r="W41" s="145"/>
      <c r="X41" s="113"/>
      <c r="Y41" s="114"/>
      <c r="Z41" s="115"/>
      <c r="AA41" s="115"/>
      <c r="AB41" s="111"/>
    </row>
    <row r="42" spans="1:30" ht="15" customHeight="1" x14ac:dyDescent="0.15">
      <c r="A42" s="33"/>
      <c r="B42" s="34"/>
      <c r="C42" s="35"/>
      <c r="D42" s="36"/>
      <c r="E42" s="36"/>
      <c r="F42" s="36"/>
      <c r="G42" s="36"/>
      <c r="H42" s="36"/>
      <c r="I42" s="36"/>
      <c r="J42" s="36"/>
      <c r="K42" s="36"/>
      <c r="L42" s="37"/>
      <c r="M42" s="52">
        <v>1</v>
      </c>
      <c r="N42" s="53"/>
      <c r="O42" s="111"/>
      <c r="P42" s="137">
        <v>5</v>
      </c>
      <c r="Q42" s="138"/>
      <c r="R42" s="111"/>
      <c r="S42" s="137">
        <v>4</v>
      </c>
      <c r="T42" s="138"/>
      <c r="U42" s="111"/>
      <c r="V42" s="137">
        <v>6</v>
      </c>
      <c r="W42" s="138"/>
      <c r="X42" s="113"/>
      <c r="Y42" s="101">
        <f>SUM(M42,P42,S42,V42)</f>
        <v>16</v>
      </c>
      <c r="Z42" s="53"/>
      <c r="AA42" s="53"/>
      <c r="AB42" s="111"/>
    </row>
    <row r="43" spans="1:30" ht="15" customHeight="1" x14ac:dyDescent="0.15">
      <c r="A43" s="33" t="s">
        <v>72</v>
      </c>
      <c r="B43" s="34"/>
      <c r="C43" s="35" t="s">
        <v>53</v>
      </c>
      <c r="D43" s="36"/>
      <c r="E43" s="36"/>
      <c r="F43" s="36"/>
      <c r="G43" s="36"/>
      <c r="H43" s="36"/>
      <c r="I43" s="36"/>
      <c r="J43" s="36"/>
      <c r="K43" s="36"/>
      <c r="L43" s="37"/>
      <c r="M43" s="89">
        <f>[1]集計!AV65</f>
        <v>0</v>
      </c>
      <c r="N43" s="90"/>
      <c r="O43" s="111" t="s">
        <v>10</v>
      </c>
      <c r="P43" s="89">
        <f>[1]集計!AW65</f>
        <v>1</v>
      </c>
      <c r="Q43" s="90"/>
      <c r="R43" s="111" t="s">
        <v>10</v>
      </c>
      <c r="S43" s="139">
        <f>[1]集計!AX65</f>
        <v>4</v>
      </c>
      <c r="T43" s="140"/>
      <c r="U43" s="111" t="s">
        <v>10</v>
      </c>
      <c r="V43" s="139">
        <f>[1]集計!AY65</f>
        <v>7</v>
      </c>
      <c r="W43" s="140"/>
      <c r="X43" s="113" t="s">
        <v>10</v>
      </c>
      <c r="Y43" s="96">
        <f>SUM(M43,P43,S43,V43)</f>
        <v>12</v>
      </c>
      <c r="Z43" s="90"/>
      <c r="AA43" s="90"/>
      <c r="AB43" s="111" t="s">
        <v>10</v>
      </c>
    </row>
    <row r="44" spans="1:30" ht="15" customHeight="1" x14ac:dyDescent="0.15">
      <c r="A44" s="33"/>
      <c r="B44" s="34"/>
      <c r="C44" s="35"/>
      <c r="D44" s="36"/>
      <c r="E44" s="36"/>
      <c r="F44" s="36"/>
      <c r="G44" s="36"/>
      <c r="H44" s="36"/>
      <c r="I44" s="36"/>
      <c r="J44" s="36"/>
      <c r="K44" s="36"/>
      <c r="L44" s="37"/>
      <c r="M44" s="91"/>
      <c r="N44" s="92"/>
      <c r="O44" s="111"/>
      <c r="P44" s="91"/>
      <c r="Q44" s="92"/>
      <c r="R44" s="111"/>
      <c r="S44" s="144"/>
      <c r="T44" s="145"/>
      <c r="U44" s="111"/>
      <c r="V44" s="144"/>
      <c r="W44" s="145"/>
      <c r="X44" s="113"/>
      <c r="Y44" s="114"/>
      <c r="Z44" s="115"/>
      <c r="AA44" s="115"/>
      <c r="AB44" s="49"/>
    </row>
    <row r="45" spans="1:30" ht="15" customHeight="1" x14ac:dyDescent="0.15">
      <c r="A45" s="33"/>
      <c r="B45" s="34"/>
      <c r="C45" s="35"/>
      <c r="D45" s="36"/>
      <c r="E45" s="36"/>
      <c r="F45" s="36"/>
      <c r="G45" s="36"/>
      <c r="H45" s="36"/>
      <c r="I45" s="36"/>
      <c r="J45" s="36"/>
      <c r="K45" s="36"/>
      <c r="L45" s="37"/>
      <c r="M45" s="52">
        <v>0</v>
      </c>
      <c r="N45" s="53"/>
      <c r="O45" s="111"/>
      <c r="P45" s="52">
        <v>0</v>
      </c>
      <c r="Q45" s="53"/>
      <c r="R45" s="111"/>
      <c r="S45" s="137">
        <v>6</v>
      </c>
      <c r="T45" s="138"/>
      <c r="U45" s="111"/>
      <c r="V45" s="137">
        <v>10</v>
      </c>
      <c r="W45" s="138"/>
      <c r="X45" s="113"/>
      <c r="Y45" s="101">
        <f>SUM(M45,P45,S45,V45)</f>
        <v>16</v>
      </c>
      <c r="Z45" s="53"/>
      <c r="AA45" s="53"/>
      <c r="AB45" s="111"/>
    </row>
    <row r="47" spans="1:30" ht="15" customHeight="1" x14ac:dyDescent="0.15">
      <c r="A47" s="33" t="s">
        <v>24</v>
      </c>
      <c r="B47" s="124"/>
      <c r="C47" s="124"/>
      <c r="D47" s="124"/>
      <c r="E47" s="124"/>
      <c r="F47" s="34"/>
      <c r="G47" s="2"/>
      <c r="H47" s="8" t="s">
        <v>26</v>
      </c>
      <c r="I47" s="2"/>
      <c r="J47" s="2"/>
      <c r="K47" s="2"/>
      <c r="L47" s="2"/>
      <c r="M47" s="2"/>
      <c r="N47" s="2"/>
      <c r="O47" s="2"/>
      <c r="P47" s="2"/>
      <c r="Q47" s="2"/>
      <c r="R47" s="2"/>
      <c r="S47" s="2"/>
      <c r="T47" s="2"/>
      <c r="U47" s="2"/>
      <c r="V47" s="2"/>
      <c r="W47" s="2"/>
      <c r="X47" s="2"/>
      <c r="Y47" s="2"/>
      <c r="Z47" s="2"/>
      <c r="AA47" s="2"/>
      <c r="AB47" s="2"/>
      <c r="AC47" s="2"/>
      <c r="AD47" s="3"/>
    </row>
    <row r="48" spans="1:30" ht="15" customHeight="1" x14ac:dyDescent="0.15">
      <c r="A48" s="22" t="s">
        <v>75</v>
      </c>
      <c r="B48" s="1" t="s">
        <v>275</v>
      </c>
      <c r="AD48" s="5"/>
    </row>
    <row r="49" spans="1:30" ht="15" customHeight="1" x14ac:dyDescent="0.15">
      <c r="A49" s="22" t="s">
        <v>75</v>
      </c>
      <c r="B49" s="1" t="s">
        <v>276</v>
      </c>
      <c r="AD49" s="5"/>
    </row>
    <row r="50" spans="1:30" ht="15" customHeight="1" x14ac:dyDescent="0.15">
      <c r="A50" s="22" t="s">
        <v>75</v>
      </c>
      <c r="B50" s="1" t="s">
        <v>277</v>
      </c>
      <c r="AD50" s="5"/>
    </row>
    <row r="51" spans="1:30" ht="15" customHeight="1" x14ac:dyDescent="0.15">
      <c r="A51" s="22" t="s">
        <v>75</v>
      </c>
      <c r="B51" s="1" t="s">
        <v>456</v>
      </c>
      <c r="AD51" s="5"/>
    </row>
    <row r="52" spans="1:30" ht="15" customHeight="1" x14ac:dyDescent="0.15">
      <c r="A52" s="22"/>
      <c r="B52" s="1" t="s">
        <v>455</v>
      </c>
      <c r="AD52" s="5"/>
    </row>
    <row r="53" spans="1:30" ht="15" customHeight="1" x14ac:dyDescent="0.15">
      <c r="A53" s="22" t="s">
        <v>75</v>
      </c>
      <c r="B53" s="1" t="s">
        <v>278</v>
      </c>
      <c r="AD53" s="5"/>
    </row>
    <row r="54" spans="1:30" ht="15" customHeight="1" x14ac:dyDescent="0.15">
      <c r="A54" s="22" t="s">
        <v>75</v>
      </c>
      <c r="B54" s="1" t="s">
        <v>279</v>
      </c>
      <c r="AD54" s="5"/>
    </row>
    <row r="55" spans="1:30" ht="15" customHeight="1" x14ac:dyDescent="0.15">
      <c r="A55" s="22" t="s">
        <v>75</v>
      </c>
      <c r="B55" s="1" t="s">
        <v>280</v>
      </c>
      <c r="AD55" s="5"/>
    </row>
    <row r="56" spans="1:30" ht="15" customHeight="1" x14ac:dyDescent="0.15">
      <c r="A56" s="23"/>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7"/>
    </row>
    <row r="58" spans="1:30" ht="15" customHeight="1" x14ac:dyDescent="0.15">
      <c r="A58" s="33" t="s">
        <v>25</v>
      </c>
      <c r="B58" s="124"/>
      <c r="C58" s="124"/>
      <c r="D58" s="124"/>
      <c r="E58" s="124"/>
      <c r="F58" s="34"/>
      <c r="G58" s="2"/>
      <c r="H58" s="8" t="s">
        <v>26</v>
      </c>
      <c r="I58" s="2"/>
      <c r="J58" s="2"/>
      <c r="K58" s="2"/>
      <c r="L58" s="2"/>
      <c r="M58" s="2"/>
      <c r="N58" s="2"/>
      <c r="O58" s="2"/>
      <c r="P58" s="2"/>
      <c r="Q58" s="2"/>
      <c r="R58" s="2"/>
      <c r="S58" s="2"/>
      <c r="T58" s="2"/>
      <c r="U58" s="2"/>
      <c r="V58" s="2"/>
      <c r="W58" s="2"/>
      <c r="X58" s="2"/>
      <c r="Y58" s="2"/>
      <c r="Z58" s="2"/>
      <c r="AA58" s="2"/>
      <c r="AB58" s="2"/>
      <c r="AC58" s="2"/>
      <c r="AD58" s="3"/>
    </row>
    <row r="59" spans="1:30" ht="15" customHeight="1" x14ac:dyDescent="0.15">
      <c r="A59" s="22" t="s">
        <v>75</v>
      </c>
      <c r="B59" s="1" t="s">
        <v>281</v>
      </c>
      <c r="C59" s="9"/>
      <c r="D59" s="9"/>
      <c r="E59" s="9"/>
      <c r="F59" s="9"/>
      <c r="AD59" s="5"/>
    </row>
    <row r="60" spans="1:30" ht="15" customHeight="1" x14ac:dyDescent="0.15">
      <c r="A60" s="22" t="s">
        <v>75</v>
      </c>
      <c r="B60" s="1" t="s">
        <v>282</v>
      </c>
      <c r="AD60" s="5"/>
    </row>
    <row r="61" spans="1:30" ht="15" customHeight="1" x14ac:dyDescent="0.15">
      <c r="A61" s="22" t="s">
        <v>75</v>
      </c>
      <c r="B61" s="1" t="s">
        <v>283</v>
      </c>
      <c r="AD61" s="5"/>
    </row>
    <row r="62" spans="1:30" ht="15" customHeight="1" x14ac:dyDescent="0.15">
      <c r="A62" s="22" t="s">
        <v>75</v>
      </c>
      <c r="B62" s="1" t="s">
        <v>284</v>
      </c>
      <c r="AD62" s="5"/>
    </row>
    <row r="63" spans="1:30" ht="15" customHeight="1" x14ac:dyDescent="0.15">
      <c r="A63" s="22" t="s">
        <v>75</v>
      </c>
      <c r="B63" s="1" t="s">
        <v>285</v>
      </c>
      <c r="AD63" s="5"/>
    </row>
    <row r="64" spans="1:30" ht="15" customHeight="1" x14ac:dyDescent="0.15">
      <c r="A64" s="23"/>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7"/>
    </row>
    <row r="66" spans="1:30" ht="15" customHeight="1" x14ac:dyDescent="0.15">
      <c r="A66" s="33" t="s">
        <v>77</v>
      </c>
      <c r="B66" s="124"/>
      <c r="C66" s="124"/>
      <c r="D66" s="124"/>
      <c r="E66" s="124"/>
      <c r="F66" s="124"/>
      <c r="G66" s="124"/>
      <c r="H66" s="124"/>
      <c r="I66" s="124"/>
      <c r="J66" s="124"/>
      <c r="K66" s="124"/>
      <c r="L66" s="124"/>
      <c r="M66" s="124"/>
      <c r="N66" s="34"/>
      <c r="O66" s="2"/>
      <c r="P66" s="2"/>
      <c r="Q66" s="2"/>
      <c r="R66" s="2"/>
      <c r="S66" s="2"/>
      <c r="T66" s="2"/>
      <c r="U66" s="2"/>
      <c r="V66" s="2"/>
      <c r="W66" s="2"/>
      <c r="X66" s="2"/>
      <c r="Y66" s="2"/>
      <c r="Z66" s="2"/>
      <c r="AA66" s="2"/>
      <c r="AB66" s="2"/>
      <c r="AC66" s="2"/>
      <c r="AD66" s="3"/>
    </row>
    <row r="67" spans="1:30" ht="15" customHeight="1" x14ac:dyDescent="0.15">
      <c r="A67" s="22" t="s">
        <v>75</v>
      </c>
      <c r="B67" s="1" t="s">
        <v>286</v>
      </c>
      <c r="AD67" s="5"/>
    </row>
    <row r="68" spans="1:30" ht="15" customHeight="1" x14ac:dyDescent="0.15">
      <c r="A68" s="22" t="s">
        <v>75</v>
      </c>
      <c r="B68" s="1" t="s">
        <v>458</v>
      </c>
      <c r="AD68" s="5"/>
    </row>
    <row r="69" spans="1:30" ht="15" customHeight="1" x14ac:dyDescent="0.15">
      <c r="A69" s="22"/>
      <c r="B69" s="1" t="s">
        <v>457</v>
      </c>
      <c r="AD69" s="5"/>
    </row>
    <row r="70" spans="1:30" ht="15" customHeight="1" x14ac:dyDescent="0.15">
      <c r="A70" s="22" t="s">
        <v>75</v>
      </c>
      <c r="B70" s="1" t="s">
        <v>287</v>
      </c>
      <c r="AD70" s="5"/>
    </row>
    <row r="71" spans="1:30" ht="15" customHeight="1" x14ac:dyDescent="0.15">
      <c r="A71" s="22" t="s">
        <v>75</v>
      </c>
      <c r="B71" s="1" t="s">
        <v>288</v>
      </c>
      <c r="AD71" s="5"/>
    </row>
    <row r="72" spans="1:30" ht="15" customHeight="1" x14ac:dyDescent="0.15">
      <c r="A72" s="22" t="s">
        <v>75</v>
      </c>
      <c r="B72" s="1" t="s">
        <v>289</v>
      </c>
      <c r="AD72" s="5"/>
    </row>
    <row r="73" spans="1:30" ht="15" customHeight="1" x14ac:dyDescent="0.15">
      <c r="A73" s="23"/>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7"/>
    </row>
    <row r="74" spans="1:30" ht="15" customHeight="1" thickBot="1" x14ac:dyDescent="0.2"/>
    <row r="75" spans="1:30" ht="15" customHeight="1" x14ac:dyDescent="0.15">
      <c r="A75" s="75" t="s">
        <v>86</v>
      </c>
      <c r="B75" s="76"/>
      <c r="C75" s="76"/>
      <c r="D75" s="76"/>
      <c r="E75" s="76"/>
      <c r="F75" s="76"/>
      <c r="G75" s="76"/>
      <c r="H75" s="76"/>
      <c r="I75" s="76"/>
      <c r="J75" s="77"/>
      <c r="K75" s="10"/>
      <c r="L75" s="11" t="s">
        <v>27</v>
      </c>
      <c r="M75" s="10"/>
      <c r="N75" s="10"/>
      <c r="O75" s="10"/>
      <c r="P75" s="10"/>
      <c r="Q75" s="10"/>
      <c r="R75" s="10"/>
      <c r="S75" s="10"/>
      <c r="T75" s="10"/>
      <c r="U75" s="10"/>
      <c r="V75" s="10"/>
      <c r="W75" s="10"/>
      <c r="X75" s="10"/>
      <c r="Y75" s="10"/>
      <c r="Z75" s="10"/>
      <c r="AA75" s="10"/>
      <c r="AB75" s="10"/>
      <c r="AC75" s="10"/>
      <c r="AD75" s="12"/>
    </row>
    <row r="76" spans="1:30" ht="15" customHeight="1" x14ac:dyDescent="0.15">
      <c r="A76" s="27" t="s">
        <v>75</v>
      </c>
      <c r="B76" s="1" t="s">
        <v>290</v>
      </c>
      <c r="AD76" s="14"/>
    </row>
    <row r="77" spans="1:30" ht="15" customHeight="1" x14ac:dyDescent="0.15">
      <c r="A77" s="27"/>
      <c r="B77" s="1" t="s">
        <v>291</v>
      </c>
      <c r="AD77" s="14"/>
    </row>
    <row r="78" spans="1:30" ht="15" customHeight="1" thickBot="1" x14ac:dyDescent="0.2">
      <c r="A78" s="28"/>
      <c r="B78" s="16"/>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7"/>
    </row>
  </sheetData>
  <mergeCells count="116">
    <mergeCell ref="AB11:AB13"/>
    <mergeCell ref="S11:T12"/>
    <mergeCell ref="A43:B45"/>
    <mergeCell ref="C43:L45"/>
    <mergeCell ref="M43:N44"/>
    <mergeCell ref="O43:O45"/>
    <mergeCell ref="P43:Q44"/>
    <mergeCell ref="R43:R45"/>
    <mergeCell ref="S43:T44"/>
    <mergeCell ref="U43:U45"/>
    <mergeCell ref="V43:W44"/>
    <mergeCell ref="X43:X45"/>
    <mergeCell ref="Y43:AA44"/>
    <mergeCell ref="A11:B13"/>
    <mergeCell ref="C11:L13"/>
    <mergeCell ref="A15:K15"/>
    <mergeCell ref="A19:K19"/>
    <mergeCell ref="A32:L33"/>
    <mergeCell ref="M32:O33"/>
    <mergeCell ref="P32:R33"/>
    <mergeCell ref="S32:U33"/>
    <mergeCell ref="V32:X33"/>
    <mergeCell ref="Y32:AB33"/>
    <mergeCell ref="A34:B36"/>
    <mergeCell ref="Y11:AA12"/>
    <mergeCell ref="M13:N13"/>
    <mergeCell ref="P13:Q13"/>
    <mergeCell ref="S13:T13"/>
    <mergeCell ref="Y13:AA13"/>
    <mergeCell ref="V11:W12"/>
    <mergeCell ref="V13:W13"/>
    <mergeCell ref="R11:R13"/>
    <mergeCell ref="U11:U13"/>
    <mergeCell ref="X11:X13"/>
    <mergeCell ref="O11:O13"/>
    <mergeCell ref="M11:N12"/>
    <mergeCell ref="P11:Q12"/>
    <mergeCell ref="A9:L10"/>
    <mergeCell ref="M9:O10"/>
    <mergeCell ref="P9:R10"/>
    <mergeCell ref="S9:U10"/>
    <mergeCell ref="V9:X10"/>
    <mergeCell ref="A5:K6"/>
    <mergeCell ref="N5:P6"/>
    <mergeCell ref="Q5:AD6"/>
    <mergeCell ref="A2:K3"/>
    <mergeCell ref="N2:P3"/>
    <mergeCell ref="Q2:R3"/>
    <mergeCell ref="S2:S3"/>
    <mergeCell ref="T2:T3"/>
    <mergeCell ref="U2:U3"/>
    <mergeCell ref="Y9:AB10"/>
    <mergeCell ref="V2:V3"/>
    <mergeCell ref="W2:W3"/>
    <mergeCell ref="X2:X3"/>
    <mergeCell ref="Y2:AD3"/>
    <mergeCell ref="C34:L36"/>
    <mergeCell ref="M34:N35"/>
    <mergeCell ref="O34:O36"/>
    <mergeCell ref="P34:Q35"/>
    <mergeCell ref="R34:R36"/>
    <mergeCell ref="S34:T35"/>
    <mergeCell ref="U34:U36"/>
    <mergeCell ref="V34:W35"/>
    <mergeCell ref="X34:X36"/>
    <mergeCell ref="A37:B39"/>
    <mergeCell ref="C37:L39"/>
    <mergeCell ref="M37:N38"/>
    <mergeCell ref="O37:O39"/>
    <mergeCell ref="P37:Q38"/>
    <mergeCell ref="R37:R39"/>
    <mergeCell ref="S37:T38"/>
    <mergeCell ref="U37:U39"/>
    <mergeCell ref="V37:W38"/>
    <mergeCell ref="M39:N39"/>
    <mergeCell ref="P39:Q39"/>
    <mergeCell ref="S39:T39"/>
    <mergeCell ref="V39:W39"/>
    <mergeCell ref="S40:T41"/>
    <mergeCell ref="U40:U42"/>
    <mergeCell ref="V40:W41"/>
    <mergeCell ref="Y34:AA35"/>
    <mergeCell ref="AB34:AB36"/>
    <mergeCell ref="M36:N36"/>
    <mergeCell ref="P36:Q36"/>
    <mergeCell ref="S36:T36"/>
    <mergeCell ref="V36:W36"/>
    <mergeCell ref="Y36:AA36"/>
    <mergeCell ref="X37:X39"/>
    <mergeCell ref="Y37:AA38"/>
    <mergeCell ref="AB37:AB39"/>
    <mergeCell ref="Y39:AA39"/>
    <mergeCell ref="X40:X42"/>
    <mergeCell ref="Y40:AA41"/>
    <mergeCell ref="AB40:AB42"/>
    <mergeCell ref="M42:N42"/>
    <mergeCell ref="P42:Q42"/>
    <mergeCell ref="S42:T42"/>
    <mergeCell ref="V42:W42"/>
    <mergeCell ref="Y42:AA42"/>
    <mergeCell ref="A75:J75"/>
    <mergeCell ref="AB43:AB45"/>
    <mergeCell ref="M45:N45"/>
    <mergeCell ref="P45:Q45"/>
    <mergeCell ref="S45:T45"/>
    <mergeCell ref="V45:W45"/>
    <mergeCell ref="Y45:AA45"/>
    <mergeCell ref="A47:F47"/>
    <mergeCell ref="A58:F58"/>
    <mergeCell ref="A66:N66"/>
    <mergeCell ref="A40:B42"/>
    <mergeCell ref="C40:L42"/>
    <mergeCell ref="M40:N41"/>
    <mergeCell ref="O40:O42"/>
    <mergeCell ref="P40:Q41"/>
    <mergeCell ref="R40:R42"/>
  </mergeCells>
  <phoneticPr fontId="2"/>
  <pageMargins left="0.59055118110236227" right="0.39370078740157483" top="0.59055118110236227" bottom="0.3937007874015748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D79"/>
  <sheetViews>
    <sheetView topLeftCell="A37" workbookViewId="0">
      <selection activeCell="S81" sqref="S81"/>
    </sheetView>
  </sheetViews>
  <sheetFormatPr defaultColWidth="3.125" defaultRowHeight="15" customHeight="1" x14ac:dyDescent="0.15"/>
  <cols>
    <col min="1" max="32" width="3.125" style="1"/>
    <col min="33" max="33" width="4.125" style="1" bestFit="1" customWidth="1"/>
    <col min="34" max="16384" width="3.125" style="1"/>
  </cols>
  <sheetData>
    <row r="2" spans="1:30" ht="15" customHeight="1" x14ac:dyDescent="0.15">
      <c r="A2" s="32" t="s">
        <v>0</v>
      </c>
      <c r="B2" s="40"/>
      <c r="C2" s="40"/>
      <c r="D2" s="40"/>
      <c r="E2" s="40"/>
      <c r="F2" s="40"/>
      <c r="G2" s="40"/>
      <c r="H2" s="40"/>
      <c r="I2" s="40"/>
      <c r="J2" s="40"/>
      <c r="K2" s="42"/>
      <c r="N2" s="32" t="s">
        <v>2</v>
      </c>
      <c r="O2" s="40"/>
      <c r="P2" s="42"/>
      <c r="Q2" s="40" t="s">
        <v>74</v>
      </c>
      <c r="R2" s="40"/>
      <c r="S2" s="40">
        <v>6</v>
      </c>
      <c r="T2" s="40" t="s">
        <v>3</v>
      </c>
      <c r="U2" s="40">
        <v>12</v>
      </c>
      <c r="V2" s="40" t="s">
        <v>4</v>
      </c>
      <c r="W2" s="40">
        <v>12</v>
      </c>
      <c r="X2" s="40" t="s">
        <v>5</v>
      </c>
      <c r="Y2" s="40" t="s">
        <v>6</v>
      </c>
      <c r="Z2" s="40"/>
      <c r="AA2" s="40"/>
      <c r="AB2" s="40"/>
      <c r="AC2" s="40"/>
      <c r="AD2" s="42"/>
    </row>
    <row r="3" spans="1:30" ht="15" customHeight="1" x14ac:dyDescent="0.15">
      <c r="A3" s="31"/>
      <c r="B3" s="41"/>
      <c r="C3" s="41"/>
      <c r="D3" s="41"/>
      <c r="E3" s="41"/>
      <c r="F3" s="41"/>
      <c r="G3" s="41"/>
      <c r="H3" s="41"/>
      <c r="I3" s="41"/>
      <c r="J3" s="41"/>
      <c r="K3" s="38"/>
      <c r="N3" s="31"/>
      <c r="O3" s="41"/>
      <c r="P3" s="38"/>
      <c r="Q3" s="41"/>
      <c r="R3" s="41"/>
      <c r="S3" s="41"/>
      <c r="T3" s="41"/>
      <c r="U3" s="41"/>
      <c r="V3" s="41"/>
      <c r="W3" s="41"/>
      <c r="X3" s="41"/>
      <c r="Y3" s="41"/>
      <c r="Z3" s="41"/>
      <c r="AA3" s="41"/>
      <c r="AB3" s="41"/>
      <c r="AC3" s="41"/>
      <c r="AD3" s="38"/>
    </row>
    <row r="5" spans="1:30" ht="15" customHeight="1" x14ac:dyDescent="0.15">
      <c r="A5" s="32" t="s">
        <v>54</v>
      </c>
      <c r="B5" s="40"/>
      <c r="C5" s="40"/>
      <c r="D5" s="40"/>
      <c r="E5" s="40"/>
      <c r="F5" s="40"/>
      <c r="G5" s="40"/>
      <c r="H5" s="40"/>
      <c r="I5" s="40"/>
      <c r="J5" s="40"/>
      <c r="K5" s="42"/>
      <c r="N5" s="32" t="s">
        <v>7</v>
      </c>
      <c r="O5" s="40"/>
      <c r="P5" s="42"/>
      <c r="Q5" s="43" t="s">
        <v>182</v>
      </c>
      <c r="R5" s="44"/>
      <c r="S5" s="44"/>
      <c r="T5" s="44"/>
      <c r="U5" s="44"/>
      <c r="V5" s="44"/>
      <c r="W5" s="44"/>
      <c r="X5" s="44"/>
      <c r="Y5" s="44"/>
      <c r="Z5" s="44"/>
      <c r="AA5" s="44"/>
      <c r="AB5" s="44"/>
      <c r="AC5" s="44"/>
      <c r="AD5" s="45"/>
    </row>
    <row r="6" spans="1:30" ht="15" customHeight="1" x14ac:dyDescent="0.15">
      <c r="A6" s="31"/>
      <c r="B6" s="41"/>
      <c r="C6" s="41"/>
      <c r="D6" s="41"/>
      <c r="E6" s="41"/>
      <c r="F6" s="41"/>
      <c r="G6" s="41"/>
      <c r="H6" s="41"/>
      <c r="I6" s="41"/>
      <c r="J6" s="41"/>
      <c r="K6" s="38"/>
      <c r="N6" s="31"/>
      <c r="O6" s="41"/>
      <c r="P6" s="38"/>
      <c r="Q6" s="46"/>
      <c r="R6" s="47"/>
      <c r="S6" s="47"/>
      <c r="T6" s="47"/>
      <c r="U6" s="47"/>
      <c r="V6" s="47"/>
      <c r="W6" s="47"/>
      <c r="X6" s="47"/>
      <c r="Y6" s="47"/>
      <c r="Z6" s="47"/>
      <c r="AA6" s="47"/>
      <c r="AB6" s="47"/>
      <c r="AC6" s="47"/>
      <c r="AD6" s="48"/>
    </row>
    <row r="8" spans="1:30" ht="15" customHeight="1" x14ac:dyDescent="0.15">
      <c r="A8" s="1" t="s">
        <v>8</v>
      </c>
    </row>
    <row r="9" spans="1:30" ht="15" customHeight="1" x14ac:dyDescent="0.15">
      <c r="A9" s="56" t="s">
        <v>11</v>
      </c>
      <c r="B9" s="57"/>
      <c r="C9" s="57"/>
      <c r="D9" s="57"/>
      <c r="E9" s="57"/>
      <c r="F9" s="57"/>
      <c r="G9" s="57"/>
      <c r="H9" s="57"/>
      <c r="I9" s="57"/>
      <c r="J9" s="57"/>
      <c r="K9" s="57"/>
      <c r="L9" s="58"/>
      <c r="M9" s="62" t="s">
        <v>12</v>
      </c>
      <c r="N9" s="63"/>
      <c r="O9" s="64"/>
      <c r="P9" s="62" t="s">
        <v>13</v>
      </c>
      <c r="Q9" s="63"/>
      <c r="R9" s="64"/>
      <c r="S9" s="62" t="s">
        <v>14</v>
      </c>
      <c r="T9" s="63"/>
      <c r="U9" s="64"/>
      <c r="V9" s="62" t="s">
        <v>69</v>
      </c>
      <c r="W9" s="63"/>
      <c r="X9" s="63"/>
      <c r="Y9" s="68" t="s">
        <v>15</v>
      </c>
      <c r="Z9" s="63"/>
      <c r="AA9" s="63"/>
      <c r="AB9" s="64"/>
    </row>
    <row r="10" spans="1:30" ht="15" customHeight="1" x14ac:dyDescent="0.15">
      <c r="A10" s="59"/>
      <c r="B10" s="60"/>
      <c r="C10" s="60"/>
      <c r="D10" s="60"/>
      <c r="E10" s="60"/>
      <c r="F10" s="60"/>
      <c r="G10" s="60"/>
      <c r="H10" s="60"/>
      <c r="I10" s="60"/>
      <c r="J10" s="60"/>
      <c r="K10" s="60"/>
      <c r="L10" s="61"/>
      <c r="M10" s="65"/>
      <c r="N10" s="66"/>
      <c r="O10" s="67"/>
      <c r="P10" s="65"/>
      <c r="Q10" s="66"/>
      <c r="R10" s="67"/>
      <c r="S10" s="65"/>
      <c r="T10" s="66"/>
      <c r="U10" s="67"/>
      <c r="V10" s="65"/>
      <c r="W10" s="66"/>
      <c r="X10" s="66"/>
      <c r="Y10" s="69"/>
      <c r="Z10" s="66"/>
      <c r="AA10" s="66"/>
      <c r="AB10" s="67"/>
    </row>
    <row r="11" spans="1:30" ht="15" customHeight="1" x14ac:dyDescent="0.15">
      <c r="A11" s="32">
        <v>0</v>
      </c>
      <c r="B11" s="42"/>
      <c r="C11" s="102" t="s">
        <v>9</v>
      </c>
      <c r="D11" s="103"/>
      <c r="E11" s="103"/>
      <c r="F11" s="103"/>
      <c r="G11" s="103"/>
      <c r="H11" s="103"/>
      <c r="I11" s="103"/>
      <c r="J11" s="103"/>
      <c r="K11" s="103"/>
      <c r="L11" s="104"/>
      <c r="M11" s="139">
        <f>[1]集計!AV71</f>
        <v>9</v>
      </c>
      <c r="N11" s="140"/>
      <c r="O11" s="49" t="s">
        <v>10</v>
      </c>
      <c r="P11" s="139">
        <f>[1]集計!AW71</f>
        <v>3</v>
      </c>
      <c r="Q11" s="140"/>
      <c r="R11" s="49" t="s">
        <v>10</v>
      </c>
      <c r="S11" s="89">
        <f>[1]集計!AX71</f>
        <v>0</v>
      </c>
      <c r="T11" s="90"/>
      <c r="U11" s="49" t="s">
        <v>10</v>
      </c>
      <c r="V11" s="89">
        <f>[1]集計!AY71</f>
        <v>0</v>
      </c>
      <c r="W11" s="90"/>
      <c r="X11" s="93" t="s">
        <v>10</v>
      </c>
      <c r="Y11" s="96">
        <f>SUM(M11,P11,S11,V11)</f>
        <v>12</v>
      </c>
      <c r="Z11" s="90"/>
      <c r="AA11" s="90"/>
      <c r="AB11" s="50" t="s">
        <v>10</v>
      </c>
    </row>
    <row r="12" spans="1:30" ht="15" customHeight="1" x14ac:dyDescent="0.15">
      <c r="A12" s="30"/>
      <c r="B12" s="39"/>
      <c r="C12" s="105"/>
      <c r="D12" s="106"/>
      <c r="E12" s="106"/>
      <c r="F12" s="106"/>
      <c r="G12" s="106"/>
      <c r="H12" s="106"/>
      <c r="I12" s="106"/>
      <c r="J12" s="106"/>
      <c r="K12" s="106"/>
      <c r="L12" s="107"/>
      <c r="M12" s="141"/>
      <c r="N12" s="142"/>
      <c r="O12" s="50"/>
      <c r="P12" s="141"/>
      <c r="Q12" s="142"/>
      <c r="R12" s="50"/>
      <c r="S12" s="150"/>
      <c r="T12" s="115"/>
      <c r="U12" s="50"/>
      <c r="V12" s="150"/>
      <c r="W12" s="115"/>
      <c r="X12" s="94"/>
      <c r="Y12" s="114"/>
      <c r="Z12" s="115"/>
      <c r="AA12" s="115"/>
      <c r="AB12" s="50"/>
    </row>
    <row r="13" spans="1:30" ht="15" customHeight="1" x14ac:dyDescent="0.15">
      <c r="A13" s="31"/>
      <c r="B13" s="38"/>
      <c r="C13" s="108"/>
      <c r="D13" s="109"/>
      <c r="E13" s="109"/>
      <c r="F13" s="109"/>
      <c r="G13" s="109"/>
      <c r="H13" s="109"/>
      <c r="I13" s="109"/>
      <c r="J13" s="109"/>
      <c r="K13" s="109"/>
      <c r="L13" s="110"/>
      <c r="M13" s="135">
        <v>0</v>
      </c>
      <c r="N13" s="136"/>
      <c r="O13" s="51"/>
      <c r="P13" s="135">
        <v>14</v>
      </c>
      <c r="Q13" s="136"/>
      <c r="R13" s="51"/>
      <c r="S13" s="100">
        <v>2</v>
      </c>
      <c r="T13" s="71"/>
      <c r="U13" s="51"/>
      <c r="V13" s="100">
        <v>0</v>
      </c>
      <c r="W13" s="71"/>
      <c r="X13" s="95"/>
      <c r="Y13" s="70">
        <f>SUM(M13,P13,S13,V13)</f>
        <v>16</v>
      </c>
      <c r="Z13" s="71"/>
      <c r="AA13" s="71"/>
      <c r="AB13" s="51"/>
    </row>
    <row r="15" spans="1:30" ht="15" customHeight="1" x14ac:dyDescent="0.15">
      <c r="A15" s="72" t="s">
        <v>84</v>
      </c>
      <c r="B15" s="73"/>
      <c r="C15" s="73"/>
      <c r="D15" s="73"/>
      <c r="E15" s="73"/>
      <c r="F15" s="73"/>
      <c r="G15" s="73"/>
      <c r="H15" s="73"/>
      <c r="I15" s="73"/>
      <c r="J15" s="73"/>
      <c r="K15" s="74"/>
      <c r="L15" s="2"/>
      <c r="M15" s="2"/>
      <c r="N15" s="2"/>
      <c r="O15" s="2"/>
      <c r="P15" s="2"/>
      <c r="Q15" s="2"/>
      <c r="R15" s="2"/>
      <c r="S15" s="2"/>
      <c r="T15" s="2"/>
      <c r="U15" s="2"/>
      <c r="V15" s="2"/>
      <c r="W15" s="2"/>
      <c r="X15" s="2"/>
      <c r="Y15" s="2"/>
      <c r="Z15" s="2"/>
      <c r="AA15" s="2"/>
      <c r="AB15" s="2"/>
      <c r="AC15" s="2"/>
      <c r="AD15" s="3"/>
    </row>
    <row r="16" spans="1:30" ht="15" customHeight="1" x14ac:dyDescent="0.15">
      <c r="A16" s="21" t="s">
        <v>75</v>
      </c>
      <c r="B16" s="1" t="s">
        <v>292</v>
      </c>
      <c r="AD16" s="5"/>
    </row>
    <row r="17" spans="1:30" ht="15" customHeight="1" x14ac:dyDescent="0.15">
      <c r="A17" s="4"/>
      <c r="B17" s="1" t="s">
        <v>293</v>
      </c>
      <c r="AD17" s="5"/>
    </row>
    <row r="18" spans="1:30" ht="15" customHeight="1" thickBot="1" x14ac:dyDescent="0.2">
      <c r="A18" s="20"/>
      <c r="B18" s="1" t="s">
        <v>294</v>
      </c>
      <c r="C18" s="16"/>
      <c r="D18" s="16"/>
      <c r="E18" s="16"/>
      <c r="F18" s="16"/>
      <c r="G18" s="16"/>
      <c r="H18" s="16"/>
      <c r="I18" s="16"/>
      <c r="J18" s="16"/>
      <c r="K18" s="16"/>
      <c r="L18" s="6"/>
      <c r="M18" s="6"/>
      <c r="N18" s="6"/>
      <c r="O18" s="6"/>
      <c r="P18" s="6"/>
      <c r="Q18" s="6"/>
      <c r="R18" s="6"/>
      <c r="S18" s="6"/>
      <c r="T18" s="6"/>
      <c r="U18" s="6"/>
      <c r="V18" s="6"/>
      <c r="W18" s="6"/>
      <c r="X18" s="6"/>
      <c r="Y18" s="6"/>
      <c r="Z18" s="6"/>
      <c r="AA18" s="6"/>
      <c r="AB18" s="6"/>
      <c r="AC18" s="6"/>
      <c r="AD18" s="7"/>
    </row>
    <row r="19" spans="1:30" ht="15" customHeight="1" x14ac:dyDescent="0.15">
      <c r="A19" s="75" t="s">
        <v>85</v>
      </c>
      <c r="B19" s="76"/>
      <c r="C19" s="76"/>
      <c r="D19" s="76"/>
      <c r="E19" s="76"/>
      <c r="F19" s="76"/>
      <c r="G19" s="76"/>
      <c r="H19" s="76"/>
      <c r="I19" s="76"/>
      <c r="J19" s="76"/>
      <c r="K19" s="77"/>
      <c r="L19" s="10"/>
      <c r="M19" s="11" t="s">
        <v>27</v>
      </c>
      <c r="N19" s="10"/>
      <c r="O19" s="10"/>
      <c r="P19" s="10"/>
      <c r="Q19" s="10"/>
      <c r="R19" s="10"/>
      <c r="S19" s="10"/>
      <c r="T19" s="10"/>
      <c r="U19" s="10"/>
      <c r="V19" s="10"/>
      <c r="W19" s="10"/>
      <c r="X19" s="10"/>
      <c r="Y19" s="10"/>
      <c r="Z19" s="10"/>
      <c r="AA19" s="10"/>
      <c r="AB19" s="10"/>
      <c r="AC19" s="10"/>
      <c r="AD19" s="12"/>
    </row>
    <row r="20" spans="1:30" ht="15" customHeight="1" x14ac:dyDescent="0.15">
      <c r="A20" s="27" t="s">
        <v>19</v>
      </c>
      <c r="B20" s="1" t="s">
        <v>295</v>
      </c>
      <c r="AD20" s="14"/>
    </row>
    <row r="21" spans="1:30" ht="15" customHeight="1" x14ac:dyDescent="0.15">
      <c r="A21" s="27"/>
      <c r="B21" s="1" t="s">
        <v>296</v>
      </c>
      <c r="AD21" s="14"/>
    </row>
    <row r="22" spans="1:30" ht="15" customHeight="1" x14ac:dyDescent="0.15">
      <c r="A22" s="27" t="s">
        <v>70</v>
      </c>
      <c r="B22" s="1" t="s">
        <v>297</v>
      </c>
      <c r="AD22" s="14"/>
    </row>
    <row r="23" spans="1:30" ht="15" customHeight="1" x14ac:dyDescent="0.15">
      <c r="A23" s="27" t="s">
        <v>71</v>
      </c>
      <c r="B23" s="1" t="s">
        <v>298</v>
      </c>
      <c r="AD23" s="14"/>
    </row>
    <row r="24" spans="1:30" ht="15" customHeight="1" x14ac:dyDescent="0.15">
      <c r="A24" s="27"/>
      <c r="B24" s="1" t="s">
        <v>299</v>
      </c>
      <c r="AD24" s="14"/>
    </row>
    <row r="25" spans="1:30" ht="15" customHeight="1" x14ac:dyDescent="0.15">
      <c r="A25" s="27" t="s">
        <v>72</v>
      </c>
      <c r="B25" s="1" t="s">
        <v>300</v>
      </c>
      <c r="AD25" s="14"/>
    </row>
    <row r="26" spans="1:30" ht="15" customHeight="1" x14ac:dyDescent="0.15">
      <c r="A26" s="27"/>
      <c r="B26" s="1" t="s">
        <v>301</v>
      </c>
      <c r="AD26" s="14"/>
    </row>
    <row r="27" spans="1:30" ht="15" customHeight="1" x14ac:dyDescent="0.15">
      <c r="A27" s="27" t="s">
        <v>73</v>
      </c>
      <c r="B27" s="1" t="s">
        <v>302</v>
      </c>
      <c r="AD27" s="14"/>
    </row>
    <row r="28" spans="1:30" ht="15" customHeight="1" x14ac:dyDescent="0.15">
      <c r="A28" s="27"/>
      <c r="B28" s="1" t="s">
        <v>303</v>
      </c>
      <c r="AD28" s="14"/>
    </row>
    <row r="29" spans="1:30" ht="15" customHeight="1" thickBot="1" x14ac:dyDescent="0.2">
      <c r="A29" s="28"/>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7"/>
    </row>
    <row r="31" spans="1:30" ht="15" customHeight="1" x14ac:dyDescent="0.15">
      <c r="A31" s="1" t="s">
        <v>18</v>
      </c>
    </row>
    <row r="32" spans="1:30" ht="15" customHeight="1" x14ac:dyDescent="0.15">
      <c r="A32" s="78" t="s">
        <v>11</v>
      </c>
      <c r="B32" s="79"/>
      <c r="C32" s="79"/>
      <c r="D32" s="79"/>
      <c r="E32" s="79"/>
      <c r="F32" s="79"/>
      <c r="G32" s="79"/>
      <c r="H32" s="79"/>
      <c r="I32" s="79"/>
      <c r="J32" s="79"/>
      <c r="K32" s="79"/>
      <c r="L32" s="80"/>
      <c r="M32" s="81" t="s">
        <v>12</v>
      </c>
      <c r="N32" s="82"/>
      <c r="O32" s="83"/>
      <c r="P32" s="81" t="s">
        <v>13</v>
      </c>
      <c r="Q32" s="82"/>
      <c r="R32" s="83"/>
      <c r="S32" s="81" t="s">
        <v>14</v>
      </c>
      <c r="T32" s="82"/>
      <c r="U32" s="83"/>
      <c r="V32" s="81" t="s">
        <v>69</v>
      </c>
      <c r="W32" s="82"/>
      <c r="X32" s="82"/>
      <c r="Y32" s="112" t="s">
        <v>15</v>
      </c>
      <c r="Z32" s="82"/>
      <c r="AA32" s="82"/>
      <c r="AB32" s="83"/>
    </row>
    <row r="33" spans="1:30" ht="15" customHeight="1" x14ac:dyDescent="0.15">
      <c r="A33" s="78"/>
      <c r="B33" s="79"/>
      <c r="C33" s="79"/>
      <c r="D33" s="79"/>
      <c r="E33" s="79"/>
      <c r="F33" s="79"/>
      <c r="G33" s="79"/>
      <c r="H33" s="79"/>
      <c r="I33" s="79"/>
      <c r="J33" s="79"/>
      <c r="K33" s="79"/>
      <c r="L33" s="80"/>
      <c r="M33" s="84"/>
      <c r="N33" s="82"/>
      <c r="O33" s="83"/>
      <c r="P33" s="84"/>
      <c r="Q33" s="82"/>
      <c r="R33" s="83"/>
      <c r="S33" s="84"/>
      <c r="T33" s="82"/>
      <c r="U33" s="83"/>
      <c r="V33" s="84"/>
      <c r="W33" s="82"/>
      <c r="X33" s="82"/>
      <c r="Y33" s="112"/>
      <c r="Z33" s="82"/>
      <c r="AA33" s="82"/>
      <c r="AB33" s="83"/>
    </row>
    <row r="34" spans="1:30" ht="15" customHeight="1" x14ac:dyDescent="0.15">
      <c r="A34" s="33" t="s">
        <v>19</v>
      </c>
      <c r="B34" s="34"/>
      <c r="C34" s="35" t="s">
        <v>55</v>
      </c>
      <c r="D34" s="36"/>
      <c r="E34" s="36"/>
      <c r="F34" s="36"/>
      <c r="G34" s="36"/>
      <c r="H34" s="36"/>
      <c r="I34" s="36"/>
      <c r="J34" s="36"/>
      <c r="K34" s="36"/>
      <c r="L34" s="37"/>
      <c r="M34" s="89">
        <f>[1]集計!AV73</f>
        <v>4</v>
      </c>
      <c r="N34" s="90"/>
      <c r="O34" s="111" t="s">
        <v>10</v>
      </c>
      <c r="P34" s="89">
        <f>[1]集計!AW73</f>
        <v>4</v>
      </c>
      <c r="Q34" s="90"/>
      <c r="R34" s="111" t="s">
        <v>10</v>
      </c>
      <c r="S34" s="139">
        <f>[1]集計!AX73</f>
        <v>4</v>
      </c>
      <c r="T34" s="140"/>
      <c r="U34" s="111" t="s">
        <v>10</v>
      </c>
      <c r="V34" s="89">
        <f>[1]集計!AY73</f>
        <v>0</v>
      </c>
      <c r="W34" s="90"/>
      <c r="X34" s="113" t="s">
        <v>10</v>
      </c>
      <c r="Y34" s="96">
        <f>SUM(M34,P34,S34,V34)</f>
        <v>12</v>
      </c>
      <c r="Z34" s="90"/>
      <c r="AA34" s="90"/>
      <c r="AB34" s="111" t="s">
        <v>10</v>
      </c>
    </row>
    <row r="35" spans="1:30" ht="15" customHeight="1" x14ac:dyDescent="0.15">
      <c r="A35" s="33"/>
      <c r="B35" s="34"/>
      <c r="C35" s="35"/>
      <c r="D35" s="36"/>
      <c r="E35" s="36"/>
      <c r="F35" s="36"/>
      <c r="G35" s="36"/>
      <c r="H35" s="36"/>
      <c r="I35" s="36"/>
      <c r="J35" s="36"/>
      <c r="K35" s="36"/>
      <c r="L35" s="37"/>
      <c r="M35" s="150"/>
      <c r="N35" s="115"/>
      <c r="O35" s="111"/>
      <c r="P35" s="91"/>
      <c r="Q35" s="92"/>
      <c r="R35" s="111"/>
      <c r="S35" s="141"/>
      <c r="T35" s="142"/>
      <c r="U35" s="111"/>
      <c r="V35" s="150"/>
      <c r="W35" s="115"/>
      <c r="X35" s="113"/>
      <c r="Y35" s="114"/>
      <c r="Z35" s="115"/>
      <c r="AA35" s="115"/>
      <c r="AB35" s="111"/>
    </row>
    <row r="36" spans="1:30" ht="15" customHeight="1" x14ac:dyDescent="0.15">
      <c r="A36" s="33"/>
      <c r="B36" s="34"/>
      <c r="C36" s="35"/>
      <c r="D36" s="36"/>
      <c r="E36" s="36"/>
      <c r="F36" s="36"/>
      <c r="G36" s="36"/>
      <c r="H36" s="36"/>
      <c r="I36" s="36"/>
      <c r="J36" s="36"/>
      <c r="K36" s="36"/>
      <c r="L36" s="37"/>
      <c r="M36" s="135">
        <v>2</v>
      </c>
      <c r="N36" s="136"/>
      <c r="O36" s="111"/>
      <c r="P36" s="137">
        <v>7</v>
      </c>
      <c r="Q36" s="138"/>
      <c r="R36" s="111"/>
      <c r="S36" s="135">
        <v>7</v>
      </c>
      <c r="T36" s="136"/>
      <c r="U36" s="111"/>
      <c r="V36" s="100">
        <v>0</v>
      </c>
      <c r="W36" s="71"/>
      <c r="X36" s="113"/>
      <c r="Y36" s="70">
        <f>SUM(M36,P36,S36,V36)</f>
        <v>16</v>
      </c>
      <c r="Z36" s="71"/>
      <c r="AA36" s="71"/>
      <c r="AB36" s="111"/>
    </row>
    <row r="37" spans="1:30" ht="15" customHeight="1" x14ac:dyDescent="0.15">
      <c r="A37" s="33" t="s">
        <v>70</v>
      </c>
      <c r="B37" s="34"/>
      <c r="C37" s="35" t="s">
        <v>56</v>
      </c>
      <c r="D37" s="36"/>
      <c r="E37" s="36"/>
      <c r="F37" s="36"/>
      <c r="G37" s="36"/>
      <c r="H37" s="36"/>
      <c r="I37" s="36"/>
      <c r="J37" s="36"/>
      <c r="K37" s="36"/>
      <c r="L37" s="37"/>
      <c r="M37" s="89">
        <f>[1]集計!AV75</f>
        <v>3</v>
      </c>
      <c r="N37" s="90"/>
      <c r="O37" s="111" t="s">
        <v>10</v>
      </c>
      <c r="P37" s="89">
        <f>[1]集計!AW75</f>
        <v>9</v>
      </c>
      <c r="Q37" s="90"/>
      <c r="R37" s="111" t="s">
        <v>10</v>
      </c>
      <c r="S37" s="89">
        <f>[1]集計!AX75</f>
        <v>0</v>
      </c>
      <c r="T37" s="90"/>
      <c r="U37" s="111" t="s">
        <v>10</v>
      </c>
      <c r="V37" s="89">
        <f>[1]集計!AY75</f>
        <v>0</v>
      </c>
      <c r="W37" s="90"/>
      <c r="X37" s="113" t="s">
        <v>10</v>
      </c>
      <c r="Y37" s="96">
        <f>SUM(M37,P37,S37,V37)</f>
        <v>12</v>
      </c>
      <c r="Z37" s="90"/>
      <c r="AA37" s="90"/>
      <c r="AB37" s="111" t="s">
        <v>10</v>
      </c>
    </row>
    <row r="38" spans="1:30" ht="15" customHeight="1" x14ac:dyDescent="0.15">
      <c r="A38" s="33"/>
      <c r="B38" s="34"/>
      <c r="C38" s="35"/>
      <c r="D38" s="36"/>
      <c r="E38" s="36"/>
      <c r="F38" s="36"/>
      <c r="G38" s="36"/>
      <c r="H38" s="36"/>
      <c r="I38" s="36"/>
      <c r="J38" s="36"/>
      <c r="K38" s="36"/>
      <c r="L38" s="37"/>
      <c r="M38" s="150"/>
      <c r="N38" s="115"/>
      <c r="O38" s="111"/>
      <c r="P38" s="91"/>
      <c r="Q38" s="92"/>
      <c r="R38" s="111"/>
      <c r="S38" s="91"/>
      <c r="T38" s="92"/>
      <c r="U38" s="111"/>
      <c r="V38" s="91"/>
      <c r="W38" s="92"/>
      <c r="X38" s="113"/>
      <c r="Y38" s="114"/>
      <c r="Z38" s="115"/>
      <c r="AA38" s="115"/>
      <c r="AB38" s="111"/>
    </row>
    <row r="39" spans="1:30" ht="15" customHeight="1" x14ac:dyDescent="0.15">
      <c r="A39" s="33"/>
      <c r="B39" s="34"/>
      <c r="C39" s="35"/>
      <c r="D39" s="36"/>
      <c r="E39" s="36"/>
      <c r="F39" s="36"/>
      <c r="G39" s="36"/>
      <c r="H39" s="36"/>
      <c r="I39" s="36"/>
      <c r="J39" s="36"/>
      <c r="K39" s="36"/>
      <c r="L39" s="37"/>
      <c r="M39" s="100">
        <v>1</v>
      </c>
      <c r="N39" s="71"/>
      <c r="O39" s="111"/>
      <c r="P39" s="52">
        <v>14</v>
      </c>
      <c r="Q39" s="53"/>
      <c r="R39" s="111"/>
      <c r="S39" s="52">
        <v>1</v>
      </c>
      <c r="T39" s="53"/>
      <c r="U39" s="111"/>
      <c r="V39" s="52">
        <v>0</v>
      </c>
      <c r="W39" s="53"/>
      <c r="X39" s="113"/>
      <c r="Y39" s="70">
        <f>SUM(M39,P39,S39,V39)</f>
        <v>16</v>
      </c>
      <c r="Z39" s="71"/>
      <c r="AA39" s="71"/>
      <c r="AB39" s="111"/>
    </row>
    <row r="40" spans="1:30" ht="15" customHeight="1" x14ac:dyDescent="0.15">
      <c r="A40" s="33" t="s">
        <v>71</v>
      </c>
      <c r="B40" s="34"/>
      <c r="C40" s="35" t="s">
        <v>57</v>
      </c>
      <c r="D40" s="36"/>
      <c r="E40" s="36"/>
      <c r="F40" s="36"/>
      <c r="G40" s="36"/>
      <c r="H40" s="36"/>
      <c r="I40" s="36"/>
      <c r="J40" s="36"/>
      <c r="K40" s="36"/>
      <c r="L40" s="37"/>
      <c r="M40" s="89">
        <f>[1]集計!AV77</f>
        <v>1</v>
      </c>
      <c r="N40" s="90"/>
      <c r="O40" s="111" t="s">
        <v>10</v>
      </c>
      <c r="P40" s="139">
        <f>[1]集計!AW77</f>
        <v>8</v>
      </c>
      <c r="Q40" s="140"/>
      <c r="R40" s="111" t="s">
        <v>10</v>
      </c>
      <c r="S40" s="139">
        <f>[1]集計!AX77</f>
        <v>3</v>
      </c>
      <c r="T40" s="140"/>
      <c r="U40" s="111" t="s">
        <v>10</v>
      </c>
      <c r="V40" s="139">
        <f>[1]集計!AY77</f>
        <v>0</v>
      </c>
      <c r="W40" s="140"/>
      <c r="X40" s="113" t="s">
        <v>10</v>
      </c>
      <c r="Y40" s="96">
        <f>SUM(M40,P40,S40,V40)</f>
        <v>12</v>
      </c>
      <c r="Z40" s="90"/>
      <c r="AA40" s="90"/>
      <c r="AB40" s="111" t="s">
        <v>10</v>
      </c>
    </row>
    <row r="41" spans="1:30" ht="15" customHeight="1" x14ac:dyDescent="0.15">
      <c r="A41" s="33"/>
      <c r="B41" s="34"/>
      <c r="C41" s="35"/>
      <c r="D41" s="36"/>
      <c r="E41" s="36"/>
      <c r="F41" s="36"/>
      <c r="G41" s="36"/>
      <c r="H41" s="36"/>
      <c r="I41" s="36"/>
      <c r="J41" s="36"/>
      <c r="K41" s="36"/>
      <c r="L41" s="37"/>
      <c r="M41" s="91"/>
      <c r="N41" s="92"/>
      <c r="O41" s="111"/>
      <c r="P41" s="144"/>
      <c r="Q41" s="145"/>
      <c r="R41" s="111"/>
      <c r="S41" s="144"/>
      <c r="T41" s="145"/>
      <c r="U41" s="111"/>
      <c r="V41" s="144"/>
      <c r="W41" s="145"/>
      <c r="X41" s="113"/>
      <c r="Y41" s="114"/>
      <c r="Z41" s="115"/>
      <c r="AA41" s="115"/>
      <c r="AB41" s="111"/>
    </row>
    <row r="42" spans="1:30" ht="15" customHeight="1" x14ac:dyDescent="0.15">
      <c r="A42" s="33"/>
      <c r="B42" s="34"/>
      <c r="C42" s="35"/>
      <c r="D42" s="36"/>
      <c r="E42" s="36"/>
      <c r="F42" s="36"/>
      <c r="G42" s="36"/>
      <c r="H42" s="36"/>
      <c r="I42" s="36"/>
      <c r="J42" s="36"/>
      <c r="K42" s="36"/>
      <c r="L42" s="37"/>
      <c r="M42" s="52">
        <v>1</v>
      </c>
      <c r="N42" s="53"/>
      <c r="O42" s="111"/>
      <c r="P42" s="137">
        <v>8</v>
      </c>
      <c r="Q42" s="138"/>
      <c r="R42" s="111"/>
      <c r="S42" s="137">
        <v>5</v>
      </c>
      <c r="T42" s="138"/>
      <c r="U42" s="111"/>
      <c r="V42" s="137">
        <v>2</v>
      </c>
      <c r="W42" s="138"/>
      <c r="X42" s="113"/>
      <c r="Y42" s="70">
        <f>SUM(M42,P42,S42,V42)</f>
        <v>16</v>
      </c>
      <c r="Z42" s="71"/>
      <c r="AA42" s="71"/>
      <c r="AB42" s="111"/>
    </row>
    <row r="43" spans="1:30" ht="15" customHeight="1" x14ac:dyDescent="0.15">
      <c r="A43" s="33" t="s">
        <v>72</v>
      </c>
      <c r="B43" s="34"/>
      <c r="C43" s="35" t="s">
        <v>58</v>
      </c>
      <c r="D43" s="36"/>
      <c r="E43" s="36"/>
      <c r="F43" s="36"/>
      <c r="G43" s="36"/>
      <c r="H43" s="36"/>
      <c r="I43" s="36"/>
      <c r="J43" s="36"/>
      <c r="K43" s="36"/>
      <c r="L43" s="37"/>
      <c r="M43" s="89">
        <f>[1]集計!AV79</f>
        <v>0</v>
      </c>
      <c r="N43" s="90"/>
      <c r="O43" s="111" t="s">
        <v>10</v>
      </c>
      <c r="P43" s="89">
        <f>[1]集計!AW79</f>
        <v>3</v>
      </c>
      <c r="Q43" s="90"/>
      <c r="R43" s="111" t="s">
        <v>10</v>
      </c>
      <c r="S43" s="139">
        <f>[1]集計!AX79</f>
        <v>6</v>
      </c>
      <c r="T43" s="140"/>
      <c r="U43" s="111" t="s">
        <v>10</v>
      </c>
      <c r="V43" s="139">
        <f>[1]集計!AY79</f>
        <v>3</v>
      </c>
      <c r="W43" s="140"/>
      <c r="X43" s="113" t="s">
        <v>10</v>
      </c>
      <c r="Y43" s="96">
        <f>SUM(M43,P43,S43,V43)</f>
        <v>12</v>
      </c>
      <c r="Z43" s="90"/>
      <c r="AA43" s="90"/>
      <c r="AB43" s="111" t="s">
        <v>10</v>
      </c>
    </row>
    <row r="44" spans="1:30" ht="15" customHeight="1" x14ac:dyDescent="0.15">
      <c r="A44" s="33"/>
      <c r="B44" s="34"/>
      <c r="C44" s="35"/>
      <c r="D44" s="36"/>
      <c r="E44" s="36"/>
      <c r="F44" s="36"/>
      <c r="G44" s="36"/>
      <c r="H44" s="36"/>
      <c r="I44" s="36"/>
      <c r="J44" s="36"/>
      <c r="K44" s="36"/>
      <c r="L44" s="37"/>
      <c r="M44" s="91"/>
      <c r="N44" s="92"/>
      <c r="O44" s="111"/>
      <c r="P44" s="91"/>
      <c r="Q44" s="92"/>
      <c r="R44" s="111"/>
      <c r="S44" s="141"/>
      <c r="T44" s="142"/>
      <c r="U44" s="111"/>
      <c r="V44" s="144"/>
      <c r="W44" s="145"/>
      <c r="X44" s="113"/>
      <c r="Y44" s="114"/>
      <c r="Z44" s="115"/>
      <c r="AA44" s="115"/>
      <c r="AB44" s="49"/>
    </row>
    <row r="45" spans="1:30" ht="15" customHeight="1" x14ac:dyDescent="0.15">
      <c r="A45" s="33"/>
      <c r="B45" s="34"/>
      <c r="C45" s="35"/>
      <c r="D45" s="36"/>
      <c r="E45" s="36"/>
      <c r="F45" s="36"/>
      <c r="G45" s="36"/>
      <c r="H45" s="36"/>
      <c r="I45" s="36"/>
      <c r="J45" s="36"/>
      <c r="K45" s="36"/>
      <c r="L45" s="37"/>
      <c r="M45" s="52">
        <v>1</v>
      </c>
      <c r="N45" s="53"/>
      <c r="O45" s="111"/>
      <c r="P45" s="52">
        <v>4</v>
      </c>
      <c r="Q45" s="53"/>
      <c r="R45" s="111"/>
      <c r="S45" s="135">
        <v>9</v>
      </c>
      <c r="T45" s="136"/>
      <c r="U45" s="111"/>
      <c r="V45" s="137">
        <v>2</v>
      </c>
      <c r="W45" s="138"/>
      <c r="X45" s="113"/>
      <c r="Y45" s="70">
        <f>SUM(M45,P45,S45,V45)</f>
        <v>16</v>
      </c>
      <c r="Z45" s="71"/>
      <c r="AA45" s="71"/>
      <c r="AB45" s="111"/>
    </row>
    <row r="47" spans="1:30" ht="15" customHeight="1" x14ac:dyDescent="0.15">
      <c r="A47" s="33" t="s">
        <v>24</v>
      </c>
      <c r="B47" s="124"/>
      <c r="C47" s="124"/>
      <c r="D47" s="124"/>
      <c r="E47" s="124"/>
      <c r="F47" s="34"/>
      <c r="G47" s="2"/>
      <c r="H47" s="8" t="s">
        <v>26</v>
      </c>
      <c r="I47" s="2"/>
      <c r="J47" s="2"/>
      <c r="K47" s="2"/>
      <c r="L47" s="2"/>
      <c r="M47" s="2"/>
      <c r="N47" s="2"/>
      <c r="O47" s="2"/>
      <c r="P47" s="2"/>
      <c r="Q47" s="2"/>
      <c r="R47" s="2"/>
      <c r="S47" s="2"/>
      <c r="T47" s="2"/>
      <c r="U47" s="2"/>
      <c r="V47" s="2"/>
      <c r="W47" s="2"/>
      <c r="X47" s="2"/>
      <c r="Y47" s="2"/>
      <c r="Z47" s="2"/>
      <c r="AA47" s="2"/>
      <c r="AB47" s="2"/>
      <c r="AC47" s="2"/>
      <c r="AD47" s="3"/>
    </row>
    <row r="48" spans="1:30" ht="15" customHeight="1" x14ac:dyDescent="0.15">
      <c r="A48" s="22" t="s">
        <v>75</v>
      </c>
      <c r="B48" s="1" t="s">
        <v>304</v>
      </c>
      <c r="AD48" s="5"/>
    </row>
    <row r="49" spans="1:30" ht="15" customHeight="1" x14ac:dyDescent="0.15">
      <c r="A49" s="22" t="s">
        <v>75</v>
      </c>
      <c r="B49" s="1" t="s">
        <v>305</v>
      </c>
      <c r="AD49" s="5"/>
    </row>
    <row r="50" spans="1:30" ht="15" customHeight="1" x14ac:dyDescent="0.15">
      <c r="A50" s="22" t="s">
        <v>75</v>
      </c>
      <c r="B50" s="1" t="s">
        <v>306</v>
      </c>
      <c r="AD50" s="5"/>
    </row>
    <row r="51" spans="1:30" ht="15" customHeight="1" x14ac:dyDescent="0.15">
      <c r="A51" s="22" t="s">
        <v>75</v>
      </c>
      <c r="B51" s="1" t="s">
        <v>307</v>
      </c>
      <c r="AD51" s="5"/>
    </row>
    <row r="52" spans="1:30" ht="15" customHeight="1" x14ac:dyDescent="0.15">
      <c r="A52" s="22"/>
      <c r="B52" s="1" t="s">
        <v>308</v>
      </c>
      <c r="AD52" s="5"/>
    </row>
    <row r="53" spans="1:30" ht="15" customHeight="1" x14ac:dyDescent="0.15">
      <c r="A53" s="22" t="s">
        <v>75</v>
      </c>
      <c r="B53" s="1" t="s">
        <v>309</v>
      </c>
      <c r="AD53" s="5"/>
    </row>
    <row r="54" spans="1:30" ht="15" customHeight="1" x14ac:dyDescent="0.15">
      <c r="A54" s="23"/>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7"/>
    </row>
    <row r="56" spans="1:30" ht="15" customHeight="1" x14ac:dyDescent="0.15">
      <c r="A56" s="33" t="s">
        <v>25</v>
      </c>
      <c r="B56" s="124"/>
      <c r="C56" s="124"/>
      <c r="D56" s="124"/>
      <c r="E56" s="124"/>
      <c r="F56" s="34"/>
      <c r="G56" s="2"/>
      <c r="H56" s="8" t="s">
        <v>26</v>
      </c>
      <c r="I56" s="2"/>
      <c r="J56" s="2"/>
      <c r="K56" s="2"/>
      <c r="L56" s="2"/>
      <c r="M56" s="2"/>
      <c r="N56" s="2"/>
      <c r="O56" s="2"/>
      <c r="P56" s="2"/>
      <c r="Q56" s="2"/>
      <c r="R56" s="2"/>
      <c r="S56" s="2"/>
      <c r="T56" s="2"/>
      <c r="U56" s="2"/>
      <c r="V56" s="2"/>
      <c r="W56" s="2"/>
      <c r="X56" s="2"/>
      <c r="Y56" s="2"/>
      <c r="Z56" s="2"/>
      <c r="AA56" s="2"/>
      <c r="AB56" s="2"/>
      <c r="AC56" s="2"/>
      <c r="AD56" s="3"/>
    </row>
    <row r="57" spans="1:30" ht="15" customHeight="1" x14ac:dyDescent="0.15">
      <c r="A57" s="22" t="s">
        <v>75</v>
      </c>
      <c r="B57" s="1" t="s">
        <v>310</v>
      </c>
      <c r="C57" s="9"/>
      <c r="D57" s="9"/>
      <c r="E57" s="9"/>
      <c r="F57" s="9"/>
      <c r="AD57" s="5"/>
    </row>
    <row r="58" spans="1:30" ht="15" customHeight="1" x14ac:dyDescent="0.15">
      <c r="A58" s="22" t="s">
        <v>75</v>
      </c>
      <c r="B58" s="1" t="s">
        <v>311</v>
      </c>
      <c r="AD58" s="5"/>
    </row>
    <row r="59" spans="1:30" ht="15" customHeight="1" x14ac:dyDescent="0.15">
      <c r="A59" s="22" t="s">
        <v>75</v>
      </c>
      <c r="B59" s="1" t="s">
        <v>312</v>
      </c>
      <c r="AD59" s="5"/>
    </row>
    <row r="60" spans="1:30" ht="15" customHeight="1" x14ac:dyDescent="0.15">
      <c r="A60" s="22" t="s">
        <v>75</v>
      </c>
      <c r="B60" s="1" t="s">
        <v>313</v>
      </c>
      <c r="AD60" s="5"/>
    </row>
    <row r="61" spans="1:30" ht="15" customHeight="1" x14ac:dyDescent="0.15">
      <c r="A61" s="22" t="s">
        <v>75</v>
      </c>
      <c r="B61" s="1" t="s">
        <v>314</v>
      </c>
      <c r="AD61" s="5"/>
    </row>
    <row r="62" spans="1:30" ht="15" customHeight="1" x14ac:dyDescent="0.15">
      <c r="A62" s="22" t="s">
        <v>75</v>
      </c>
      <c r="B62" s="1" t="s">
        <v>315</v>
      </c>
      <c r="AD62" s="5"/>
    </row>
    <row r="63" spans="1:30" ht="15" customHeight="1" x14ac:dyDescent="0.15">
      <c r="A63" s="22" t="s">
        <v>75</v>
      </c>
      <c r="B63" s="1" t="s">
        <v>316</v>
      </c>
      <c r="AD63" s="5"/>
    </row>
    <row r="64" spans="1:30" ht="15" customHeight="1" x14ac:dyDescent="0.15">
      <c r="A64" s="23"/>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7"/>
    </row>
    <row r="66" spans="1:30" ht="15" customHeight="1" x14ac:dyDescent="0.15">
      <c r="A66" s="33" t="s">
        <v>77</v>
      </c>
      <c r="B66" s="124"/>
      <c r="C66" s="124"/>
      <c r="D66" s="124"/>
      <c r="E66" s="124"/>
      <c r="F66" s="124"/>
      <c r="G66" s="124"/>
      <c r="H66" s="124"/>
      <c r="I66" s="124"/>
      <c r="J66" s="124"/>
      <c r="K66" s="124"/>
      <c r="L66" s="124"/>
      <c r="M66" s="124"/>
      <c r="N66" s="34"/>
      <c r="O66" s="2"/>
      <c r="P66" s="2"/>
      <c r="Q66" s="2"/>
      <c r="R66" s="2"/>
      <c r="S66" s="2"/>
      <c r="T66" s="2"/>
      <c r="U66" s="2"/>
      <c r="V66" s="2"/>
      <c r="W66" s="2"/>
      <c r="X66" s="2"/>
      <c r="Y66" s="2"/>
      <c r="Z66" s="2"/>
      <c r="AA66" s="2"/>
      <c r="AB66" s="2"/>
      <c r="AC66" s="2"/>
      <c r="AD66" s="3"/>
    </row>
    <row r="67" spans="1:30" ht="15" customHeight="1" x14ac:dyDescent="0.15">
      <c r="A67" s="22" t="s">
        <v>75</v>
      </c>
      <c r="B67" s="1" t="s">
        <v>317</v>
      </c>
      <c r="AD67" s="5"/>
    </row>
    <row r="68" spans="1:30" ht="15" customHeight="1" x14ac:dyDescent="0.15">
      <c r="A68" s="22" t="s">
        <v>75</v>
      </c>
      <c r="B68" s="1" t="s">
        <v>318</v>
      </c>
      <c r="AD68" s="5"/>
    </row>
    <row r="69" spans="1:30" ht="15" customHeight="1" x14ac:dyDescent="0.15">
      <c r="A69" s="22" t="s">
        <v>75</v>
      </c>
      <c r="B69" s="1" t="s">
        <v>319</v>
      </c>
      <c r="AD69" s="5"/>
    </row>
    <row r="70" spans="1:30" ht="15" customHeight="1" x14ac:dyDescent="0.15">
      <c r="A70" s="22" t="s">
        <v>75</v>
      </c>
      <c r="B70" s="1" t="s">
        <v>320</v>
      </c>
      <c r="AD70" s="5"/>
    </row>
    <row r="71" spans="1:30" ht="15" customHeight="1" x14ac:dyDescent="0.15">
      <c r="A71" s="22" t="s">
        <v>75</v>
      </c>
      <c r="B71" s="1" t="s">
        <v>321</v>
      </c>
      <c r="AD71" s="5"/>
    </row>
    <row r="72" spans="1:30" ht="15" customHeight="1" x14ac:dyDescent="0.15">
      <c r="A72" s="22" t="s">
        <v>75</v>
      </c>
      <c r="B72" s="1" t="s">
        <v>322</v>
      </c>
      <c r="AD72" s="5"/>
    </row>
    <row r="73" spans="1:30" ht="15" customHeight="1" x14ac:dyDescent="0.15">
      <c r="A73" s="22" t="s">
        <v>75</v>
      </c>
      <c r="B73" s="1" t="s">
        <v>323</v>
      </c>
      <c r="AD73" s="5"/>
    </row>
    <row r="74" spans="1:30" ht="15" customHeight="1" x14ac:dyDescent="0.15">
      <c r="A74" s="23"/>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7"/>
    </row>
    <row r="75" spans="1:30" ht="15" customHeight="1" thickBot="1" x14ac:dyDescent="0.2"/>
    <row r="76" spans="1:30" ht="15" customHeight="1" x14ac:dyDescent="0.15">
      <c r="A76" s="75" t="s">
        <v>86</v>
      </c>
      <c r="B76" s="76"/>
      <c r="C76" s="76"/>
      <c r="D76" s="76"/>
      <c r="E76" s="76"/>
      <c r="F76" s="76"/>
      <c r="G76" s="76"/>
      <c r="H76" s="76"/>
      <c r="I76" s="76"/>
      <c r="J76" s="77"/>
      <c r="K76" s="10"/>
      <c r="L76" s="11" t="s">
        <v>27</v>
      </c>
      <c r="M76" s="10"/>
      <c r="N76" s="10"/>
      <c r="O76" s="10"/>
      <c r="P76" s="10"/>
      <c r="Q76" s="10"/>
      <c r="R76" s="10"/>
      <c r="S76" s="10"/>
      <c r="T76" s="10"/>
      <c r="U76" s="10"/>
      <c r="V76" s="10"/>
      <c r="W76" s="10"/>
      <c r="X76" s="10"/>
      <c r="Y76" s="10"/>
      <c r="Z76" s="10"/>
      <c r="AA76" s="10"/>
      <c r="AB76" s="10"/>
      <c r="AC76" s="10"/>
      <c r="AD76" s="12"/>
    </row>
    <row r="77" spans="1:30" ht="15" customHeight="1" x14ac:dyDescent="0.15">
      <c r="A77" s="13" t="s">
        <v>75</v>
      </c>
      <c r="B77" s="1" t="s">
        <v>324</v>
      </c>
      <c r="AD77" s="14"/>
    </row>
    <row r="78" spans="1:30" ht="15" customHeight="1" x14ac:dyDescent="0.15">
      <c r="A78" s="13"/>
      <c r="AD78" s="14"/>
    </row>
    <row r="79" spans="1:30" ht="15" customHeight="1" thickBot="1" x14ac:dyDescent="0.2">
      <c r="A79" s="15"/>
      <c r="B79" s="16"/>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7"/>
    </row>
  </sheetData>
  <mergeCells count="116">
    <mergeCell ref="V11:W12"/>
    <mergeCell ref="V13:W13"/>
    <mergeCell ref="Y37:AA38"/>
    <mergeCell ref="Y9:AB10"/>
    <mergeCell ref="V2:V3"/>
    <mergeCell ref="W2:W3"/>
    <mergeCell ref="X2:X3"/>
    <mergeCell ref="Y2:AD3"/>
    <mergeCell ref="A9:L10"/>
    <mergeCell ref="M9:O10"/>
    <mergeCell ref="P9:R10"/>
    <mergeCell ref="S9:U10"/>
    <mergeCell ref="V9:X10"/>
    <mergeCell ref="A5:K6"/>
    <mergeCell ref="N5:P6"/>
    <mergeCell ref="Q5:AD6"/>
    <mergeCell ref="A2:K3"/>
    <mergeCell ref="N2:P3"/>
    <mergeCell ref="Q2:R3"/>
    <mergeCell ref="S2:S3"/>
    <mergeCell ref="T2:T3"/>
    <mergeCell ref="U2:U3"/>
    <mergeCell ref="V37:W38"/>
    <mergeCell ref="X37:X39"/>
    <mergeCell ref="AB37:AB39"/>
    <mergeCell ref="AB40:AB42"/>
    <mergeCell ref="X43:X45"/>
    <mergeCell ref="Y43:AA44"/>
    <mergeCell ref="AB43:AB45"/>
    <mergeCell ref="Y45:AA45"/>
    <mergeCell ref="A11:B13"/>
    <mergeCell ref="C11:L13"/>
    <mergeCell ref="O11:O13"/>
    <mergeCell ref="R11:R13"/>
    <mergeCell ref="U11:U13"/>
    <mergeCell ref="X11:X13"/>
    <mergeCell ref="A15:K15"/>
    <mergeCell ref="AB11:AB13"/>
    <mergeCell ref="M11:N12"/>
    <mergeCell ref="P11:Q12"/>
    <mergeCell ref="S11:T12"/>
    <mergeCell ref="Y11:AA12"/>
    <mergeCell ref="M13:N13"/>
    <mergeCell ref="P13:Q13"/>
    <mergeCell ref="S13:T13"/>
    <mergeCell ref="Y13:AA13"/>
    <mergeCell ref="A19:K19"/>
    <mergeCell ref="A37:B39"/>
    <mergeCell ref="V32:X33"/>
    <mergeCell ref="Y32:AB33"/>
    <mergeCell ref="A34:B36"/>
    <mergeCell ref="C34:L36"/>
    <mergeCell ref="M34:N35"/>
    <mergeCell ref="O34:O36"/>
    <mergeCell ref="P34:Q35"/>
    <mergeCell ref="R34:R36"/>
    <mergeCell ref="S34:T35"/>
    <mergeCell ref="U34:U36"/>
    <mergeCell ref="V34:W35"/>
    <mergeCell ref="X34:X36"/>
    <mergeCell ref="Y34:AA35"/>
    <mergeCell ref="AB34:AB36"/>
    <mergeCell ref="M36:N36"/>
    <mergeCell ref="P36:Q36"/>
    <mergeCell ref="S36:T36"/>
    <mergeCell ref="V36:W36"/>
    <mergeCell ref="Y36:AA36"/>
    <mergeCell ref="A32:L33"/>
    <mergeCell ref="M32:O33"/>
    <mergeCell ref="P32:R33"/>
    <mergeCell ref="S32:U33"/>
    <mergeCell ref="Y39:AA39"/>
    <mergeCell ref="A40:B42"/>
    <mergeCell ref="C40:L42"/>
    <mergeCell ref="M40:N41"/>
    <mergeCell ref="O40:O42"/>
    <mergeCell ref="P40:Q41"/>
    <mergeCell ref="R40:R42"/>
    <mergeCell ref="S40:T41"/>
    <mergeCell ref="U40:U42"/>
    <mergeCell ref="V40:W41"/>
    <mergeCell ref="X40:X42"/>
    <mergeCell ref="Y40:AA41"/>
    <mergeCell ref="M42:N42"/>
    <mergeCell ref="P42:Q42"/>
    <mergeCell ref="S42:T42"/>
    <mergeCell ref="V42:W42"/>
    <mergeCell ref="Y42:AA42"/>
    <mergeCell ref="C37:L39"/>
    <mergeCell ref="M37:N38"/>
    <mergeCell ref="O37:O39"/>
    <mergeCell ref="P37:Q38"/>
    <mergeCell ref="R37:R39"/>
    <mergeCell ref="S37:T38"/>
    <mergeCell ref="U37:U39"/>
    <mergeCell ref="R43:R45"/>
    <mergeCell ref="S43:T44"/>
    <mergeCell ref="U43:U45"/>
    <mergeCell ref="V43:W44"/>
    <mergeCell ref="M45:N45"/>
    <mergeCell ref="P45:Q45"/>
    <mergeCell ref="S45:T45"/>
    <mergeCell ref="V45:W45"/>
    <mergeCell ref="M39:N39"/>
    <mergeCell ref="P39:Q39"/>
    <mergeCell ref="S39:T39"/>
    <mergeCell ref="V39:W39"/>
    <mergeCell ref="A47:F47"/>
    <mergeCell ref="A56:F56"/>
    <mergeCell ref="A66:N66"/>
    <mergeCell ref="A76:J76"/>
    <mergeCell ref="A43:B45"/>
    <mergeCell ref="C43:L45"/>
    <mergeCell ref="M43:N44"/>
    <mergeCell ref="O43:O45"/>
    <mergeCell ref="P43:Q44"/>
  </mergeCells>
  <phoneticPr fontId="2"/>
  <pageMargins left="0.59055118110236227" right="0.39370078740157483" top="0.59055118110236227" bottom="0.3937007874015748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AD84"/>
  <sheetViews>
    <sheetView topLeftCell="A48" workbookViewId="0">
      <selection activeCell="C83" sqref="C83"/>
    </sheetView>
  </sheetViews>
  <sheetFormatPr defaultColWidth="3.125" defaultRowHeight="15" customHeight="1" x14ac:dyDescent="0.15"/>
  <cols>
    <col min="1" max="16384" width="3.125" style="1"/>
  </cols>
  <sheetData>
    <row r="2" spans="1:30" ht="15" customHeight="1" x14ac:dyDescent="0.15">
      <c r="A2" s="32" t="s">
        <v>0</v>
      </c>
      <c r="B2" s="40"/>
      <c r="C2" s="40"/>
      <c r="D2" s="40"/>
      <c r="E2" s="40"/>
      <c r="F2" s="40"/>
      <c r="G2" s="40"/>
      <c r="H2" s="40"/>
      <c r="I2" s="40"/>
      <c r="J2" s="40"/>
      <c r="K2" s="42"/>
      <c r="N2" s="32" t="s">
        <v>2</v>
      </c>
      <c r="O2" s="40"/>
      <c r="P2" s="42"/>
      <c r="Q2" s="40" t="s">
        <v>74</v>
      </c>
      <c r="R2" s="40"/>
      <c r="S2" s="40">
        <v>6</v>
      </c>
      <c r="T2" s="40" t="s">
        <v>3</v>
      </c>
      <c r="U2" s="40">
        <v>12</v>
      </c>
      <c r="V2" s="40" t="s">
        <v>4</v>
      </c>
      <c r="W2" s="40">
        <v>12</v>
      </c>
      <c r="X2" s="40" t="s">
        <v>5</v>
      </c>
      <c r="Y2" s="40" t="s">
        <v>6</v>
      </c>
      <c r="Z2" s="40"/>
      <c r="AA2" s="40"/>
      <c r="AB2" s="40"/>
      <c r="AC2" s="40"/>
      <c r="AD2" s="42"/>
    </row>
    <row r="3" spans="1:30" ht="15" customHeight="1" x14ac:dyDescent="0.15">
      <c r="A3" s="31"/>
      <c r="B3" s="41"/>
      <c r="C3" s="41"/>
      <c r="D3" s="41"/>
      <c r="E3" s="41"/>
      <c r="F3" s="41"/>
      <c r="G3" s="41"/>
      <c r="H3" s="41"/>
      <c r="I3" s="41"/>
      <c r="J3" s="41"/>
      <c r="K3" s="38"/>
      <c r="N3" s="31"/>
      <c r="O3" s="41"/>
      <c r="P3" s="38"/>
      <c r="Q3" s="41"/>
      <c r="R3" s="41"/>
      <c r="S3" s="41"/>
      <c r="T3" s="41"/>
      <c r="U3" s="41"/>
      <c r="V3" s="41"/>
      <c r="W3" s="41"/>
      <c r="X3" s="41"/>
      <c r="Y3" s="41"/>
      <c r="Z3" s="41"/>
      <c r="AA3" s="41"/>
      <c r="AB3" s="41"/>
      <c r="AC3" s="41"/>
      <c r="AD3" s="38"/>
    </row>
    <row r="5" spans="1:30" ht="15" customHeight="1" x14ac:dyDescent="0.15">
      <c r="A5" s="32" t="s">
        <v>59</v>
      </c>
      <c r="B5" s="40"/>
      <c r="C5" s="40"/>
      <c r="D5" s="40"/>
      <c r="E5" s="40"/>
      <c r="F5" s="40"/>
      <c r="G5" s="40"/>
      <c r="H5" s="40"/>
      <c r="I5" s="40"/>
      <c r="J5" s="40"/>
      <c r="K5" s="42"/>
      <c r="N5" s="32" t="s">
        <v>7</v>
      </c>
      <c r="O5" s="40"/>
      <c r="P5" s="42"/>
      <c r="Q5" s="43" t="s">
        <v>182</v>
      </c>
      <c r="R5" s="44"/>
      <c r="S5" s="44"/>
      <c r="T5" s="44"/>
      <c r="U5" s="44"/>
      <c r="V5" s="44"/>
      <c r="W5" s="44"/>
      <c r="X5" s="44"/>
      <c r="Y5" s="44"/>
      <c r="Z5" s="44"/>
      <c r="AA5" s="44"/>
      <c r="AB5" s="44"/>
      <c r="AC5" s="44"/>
      <c r="AD5" s="45"/>
    </row>
    <row r="6" spans="1:30" ht="15" customHeight="1" x14ac:dyDescent="0.15">
      <c r="A6" s="31"/>
      <c r="B6" s="41"/>
      <c r="C6" s="41"/>
      <c r="D6" s="41"/>
      <c r="E6" s="41"/>
      <c r="F6" s="41"/>
      <c r="G6" s="41"/>
      <c r="H6" s="41"/>
      <c r="I6" s="41"/>
      <c r="J6" s="41"/>
      <c r="K6" s="38"/>
      <c r="N6" s="31"/>
      <c r="O6" s="41"/>
      <c r="P6" s="38"/>
      <c r="Q6" s="46"/>
      <c r="R6" s="47"/>
      <c r="S6" s="47"/>
      <c r="T6" s="47"/>
      <c r="U6" s="47"/>
      <c r="V6" s="47"/>
      <c r="W6" s="47"/>
      <c r="X6" s="47"/>
      <c r="Y6" s="47"/>
      <c r="Z6" s="47"/>
      <c r="AA6" s="47"/>
      <c r="AB6" s="47"/>
      <c r="AC6" s="47"/>
      <c r="AD6" s="48"/>
    </row>
    <row r="8" spans="1:30" ht="15" customHeight="1" x14ac:dyDescent="0.15">
      <c r="A8" s="1" t="s">
        <v>8</v>
      </c>
    </row>
    <row r="9" spans="1:30" ht="15" customHeight="1" x14ac:dyDescent="0.15">
      <c r="A9" s="56" t="s">
        <v>11</v>
      </c>
      <c r="B9" s="57"/>
      <c r="C9" s="57"/>
      <c r="D9" s="57"/>
      <c r="E9" s="57"/>
      <c r="F9" s="57"/>
      <c r="G9" s="57"/>
      <c r="H9" s="57"/>
      <c r="I9" s="57"/>
      <c r="J9" s="57"/>
      <c r="K9" s="57"/>
      <c r="L9" s="58"/>
      <c r="M9" s="62" t="s">
        <v>12</v>
      </c>
      <c r="N9" s="63"/>
      <c r="O9" s="64"/>
      <c r="P9" s="62" t="s">
        <v>13</v>
      </c>
      <c r="Q9" s="63"/>
      <c r="R9" s="64"/>
      <c r="S9" s="62" t="s">
        <v>14</v>
      </c>
      <c r="T9" s="63"/>
      <c r="U9" s="64"/>
      <c r="V9" s="62" t="s">
        <v>69</v>
      </c>
      <c r="W9" s="63"/>
      <c r="X9" s="63"/>
      <c r="Y9" s="68" t="s">
        <v>15</v>
      </c>
      <c r="Z9" s="63"/>
      <c r="AA9" s="63"/>
      <c r="AB9" s="64"/>
    </row>
    <row r="10" spans="1:30" ht="15" customHeight="1" x14ac:dyDescent="0.15">
      <c r="A10" s="59"/>
      <c r="B10" s="60"/>
      <c r="C10" s="60"/>
      <c r="D10" s="60"/>
      <c r="E10" s="60"/>
      <c r="F10" s="60"/>
      <c r="G10" s="60"/>
      <c r="H10" s="60"/>
      <c r="I10" s="60"/>
      <c r="J10" s="60"/>
      <c r="K10" s="60"/>
      <c r="L10" s="61"/>
      <c r="M10" s="65"/>
      <c r="N10" s="66"/>
      <c r="O10" s="67"/>
      <c r="P10" s="65"/>
      <c r="Q10" s="66"/>
      <c r="R10" s="67"/>
      <c r="S10" s="65"/>
      <c r="T10" s="66"/>
      <c r="U10" s="67"/>
      <c r="V10" s="65"/>
      <c r="W10" s="66"/>
      <c r="X10" s="66"/>
      <c r="Y10" s="69"/>
      <c r="Z10" s="66"/>
      <c r="AA10" s="66"/>
      <c r="AB10" s="67"/>
    </row>
    <row r="11" spans="1:30" ht="15" customHeight="1" x14ac:dyDescent="0.15">
      <c r="A11" s="32">
        <v>0</v>
      </c>
      <c r="B11" s="42"/>
      <c r="C11" s="102" t="s">
        <v>9</v>
      </c>
      <c r="D11" s="103"/>
      <c r="E11" s="103"/>
      <c r="F11" s="103"/>
      <c r="G11" s="103"/>
      <c r="H11" s="103"/>
      <c r="I11" s="103"/>
      <c r="J11" s="103"/>
      <c r="K11" s="103"/>
      <c r="L11" s="104"/>
      <c r="M11" s="89">
        <f>[1]集計!AV81</f>
        <v>2</v>
      </c>
      <c r="N11" s="90"/>
      <c r="O11" s="49" t="s">
        <v>10</v>
      </c>
      <c r="P11" s="89">
        <f>[1]集計!AW81</f>
        <v>7</v>
      </c>
      <c r="Q11" s="90"/>
      <c r="R11" s="49" t="s">
        <v>10</v>
      </c>
      <c r="S11" s="89">
        <f>[1]集計!AX81</f>
        <v>3</v>
      </c>
      <c r="T11" s="90"/>
      <c r="U11" s="49" t="s">
        <v>10</v>
      </c>
      <c r="V11" s="139">
        <f>[1]集計!AY81</f>
        <v>0</v>
      </c>
      <c r="W11" s="140"/>
      <c r="X11" s="93" t="s">
        <v>10</v>
      </c>
      <c r="Y11" s="96">
        <f>SUM(M11,P11,S11,V11)</f>
        <v>12</v>
      </c>
      <c r="Z11" s="90"/>
      <c r="AA11" s="90"/>
      <c r="AB11" s="50" t="s">
        <v>10</v>
      </c>
    </row>
    <row r="12" spans="1:30" ht="15" customHeight="1" x14ac:dyDescent="0.15">
      <c r="A12" s="30"/>
      <c r="B12" s="39"/>
      <c r="C12" s="105"/>
      <c r="D12" s="106"/>
      <c r="E12" s="106"/>
      <c r="F12" s="106"/>
      <c r="G12" s="106"/>
      <c r="H12" s="106"/>
      <c r="I12" s="106"/>
      <c r="J12" s="106"/>
      <c r="K12" s="106"/>
      <c r="L12" s="107"/>
      <c r="M12" s="150"/>
      <c r="N12" s="115"/>
      <c r="O12" s="50"/>
      <c r="P12" s="150"/>
      <c r="Q12" s="115"/>
      <c r="R12" s="50"/>
      <c r="S12" s="150"/>
      <c r="T12" s="115"/>
      <c r="U12" s="50"/>
      <c r="V12" s="141"/>
      <c r="W12" s="142"/>
      <c r="X12" s="94"/>
      <c r="Y12" s="114"/>
      <c r="Z12" s="115"/>
      <c r="AA12" s="115"/>
      <c r="AB12" s="50"/>
    </row>
    <row r="13" spans="1:30" ht="15" customHeight="1" x14ac:dyDescent="0.15">
      <c r="A13" s="31"/>
      <c r="B13" s="38"/>
      <c r="C13" s="108"/>
      <c r="D13" s="109"/>
      <c r="E13" s="109"/>
      <c r="F13" s="109"/>
      <c r="G13" s="109"/>
      <c r="H13" s="109"/>
      <c r="I13" s="109"/>
      <c r="J13" s="109"/>
      <c r="K13" s="109"/>
      <c r="L13" s="110"/>
      <c r="M13" s="100">
        <v>1</v>
      </c>
      <c r="N13" s="71"/>
      <c r="O13" s="51"/>
      <c r="P13" s="135">
        <v>10</v>
      </c>
      <c r="Q13" s="136"/>
      <c r="R13" s="51"/>
      <c r="S13" s="135">
        <v>3</v>
      </c>
      <c r="T13" s="136"/>
      <c r="U13" s="51"/>
      <c r="V13" s="135">
        <v>2</v>
      </c>
      <c r="W13" s="136"/>
      <c r="X13" s="95"/>
      <c r="Y13" s="70">
        <f>SUM(M13,P13,S13,V13)</f>
        <v>16</v>
      </c>
      <c r="Z13" s="71"/>
      <c r="AA13" s="71"/>
      <c r="AB13" s="51"/>
    </row>
    <row r="15" spans="1:30" ht="15" customHeight="1" x14ac:dyDescent="0.15">
      <c r="A15" s="72" t="s">
        <v>84</v>
      </c>
      <c r="B15" s="73"/>
      <c r="C15" s="73"/>
      <c r="D15" s="73"/>
      <c r="E15" s="73"/>
      <c r="F15" s="73"/>
      <c r="G15" s="73"/>
      <c r="H15" s="73"/>
      <c r="I15" s="73"/>
      <c r="J15" s="73"/>
      <c r="K15" s="74"/>
      <c r="L15" s="2"/>
      <c r="M15" s="2"/>
      <c r="N15" s="2"/>
      <c r="O15" s="2"/>
      <c r="P15" s="2"/>
      <c r="Q15" s="2"/>
      <c r="R15" s="2"/>
      <c r="S15" s="2"/>
      <c r="T15" s="2"/>
      <c r="U15" s="2"/>
      <c r="V15" s="2"/>
      <c r="W15" s="2"/>
      <c r="X15" s="2"/>
      <c r="Y15" s="2"/>
      <c r="Z15" s="2"/>
      <c r="AA15" s="2"/>
      <c r="AB15" s="2"/>
      <c r="AC15" s="2"/>
      <c r="AD15" s="3"/>
    </row>
    <row r="16" spans="1:30" ht="15" customHeight="1" x14ac:dyDescent="0.15">
      <c r="A16" s="21" t="s">
        <v>75</v>
      </c>
      <c r="B16" s="1" t="s">
        <v>325</v>
      </c>
      <c r="AD16" s="5"/>
    </row>
    <row r="17" spans="1:30" ht="15" customHeight="1" x14ac:dyDescent="0.15">
      <c r="A17" s="4"/>
      <c r="B17" s="1" t="s">
        <v>326</v>
      </c>
      <c r="AD17" s="5"/>
    </row>
    <row r="18" spans="1:30" ht="15" customHeight="1" thickBot="1" x14ac:dyDescent="0.2">
      <c r="A18" s="20"/>
      <c r="B18" s="16" t="s">
        <v>327</v>
      </c>
      <c r="C18" s="16"/>
      <c r="D18" s="16"/>
      <c r="E18" s="16"/>
      <c r="F18" s="16"/>
      <c r="G18" s="16"/>
      <c r="H18" s="16"/>
      <c r="I18" s="16"/>
      <c r="J18" s="16"/>
      <c r="K18" s="16"/>
      <c r="L18" s="6"/>
      <c r="M18" s="6"/>
      <c r="N18" s="6"/>
      <c r="O18" s="6"/>
      <c r="P18" s="6"/>
      <c r="Q18" s="6"/>
      <c r="R18" s="6"/>
      <c r="S18" s="6"/>
      <c r="T18" s="6"/>
      <c r="U18" s="6"/>
      <c r="V18" s="6"/>
      <c r="W18" s="6"/>
      <c r="X18" s="6"/>
      <c r="Y18" s="6"/>
      <c r="Z18" s="6"/>
      <c r="AA18" s="6"/>
      <c r="AB18" s="6"/>
      <c r="AC18" s="6"/>
      <c r="AD18" s="7"/>
    </row>
    <row r="19" spans="1:30" ht="15" customHeight="1" x14ac:dyDescent="0.15">
      <c r="A19" s="75" t="s">
        <v>85</v>
      </c>
      <c r="B19" s="76"/>
      <c r="C19" s="76"/>
      <c r="D19" s="76"/>
      <c r="E19" s="76"/>
      <c r="F19" s="76"/>
      <c r="G19" s="76"/>
      <c r="H19" s="76"/>
      <c r="I19" s="76"/>
      <c r="J19" s="76"/>
      <c r="K19" s="77"/>
      <c r="L19" s="10"/>
      <c r="M19" s="11" t="s">
        <v>27</v>
      </c>
      <c r="N19" s="10"/>
      <c r="O19" s="10"/>
      <c r="P19" s="10"/>
      <c r="Q19" s="10"/>
      <c r="R19" s="10"/>
      <c r="S19" s="10"/>
      <c r="T19" s="10"/>
      <c r="U19" s="10"/>
      <c r="V19" s="10"/>
      <c r="W19" s="10"/>
      <c r="X19" s="10"/>
      <c r="Y19" s="10"/>
      <c r="Z19" s="10"/>
      <c r="AA19" s="10"/>
      <c r="AB19" s="10"/>
      <c r="AC19" s="10"/>
      <c r="AD19" s="12"/>
    </row>
    <row r="20" spans="1:30" ht="15.75" customHeight="1" x14ac:dyDescent="0.15">
      <c r="A20" s="27" t="s">
        <v>19</v>
      </c>
      <c r="B20" s="1" t="s">
        <v>328</v>
      </c>
      <c r="AD20" s="14"/>
    </row>
    <row r="21" spans="1:30" ht="15.75" customHeight="1" x14ac:dyDescent="0.15">
      <c r="A21" s="27"/>
      <c r="B21" s="1" t="s">
        <v>329</v>
      </c>
      <c r="AD21" s="14"/>
    </row>
    <row r="22" spans="1:30" ht="15.75" customHeight="1" x14ac:dyDescent="0.15">
      <c r="A22" s="27" t="s">
        <v>70</v>
      </c>
      <c r="B22" s="1" t="s">
        <v>330</v>
      </c>
      <c r="AD22" s="14"/>
    </row>
    <row r="23" spans="1:30" ht="15.75" customHeight="1" x14ac:dyDescent="0.15">
      <c r="A23" s="27"/>
      <c r="B23" s="1" t="s">
        <v>331</v>
      </c>
      <c r="AD23" s="14"/>
    </row>
    <row r="24" spans="1:30" ht="15.75" customHeight="1" x14ac:dyDescent="0.15">
      <c r="A24" s="27" t="s">
        <v>71</v>
      </c>
      <c r="B24" s="1" t="s">
        <v>332</v>
      </c>
      <c r="AD24" s="14"/>
    </row>
    <row r="25" spans="1:30" ht="15.75" customHeight="1" x14ac:dyDescent="0.15">
      <c r="A25" s="27"/>
      <c r="B25" s="1" t="s">
        <v>333</v>
      </c>
      <c r="AD25" s="14"/>
    </row>
    <row r="26" spans="1:30" ht="15.75" customHeight="1" x14ac:dyDescent="0.15">
      <c r="A26" s="27" t="s">
        <v>72</v>
      </c>
      <c r="B26" s="1" t="s">
        <v>334</v>
      </c>
      <c r="AD26" s="14"/>
    </row>
    <row r="27" spans="1:30" ht="15" customHeight="1" x14ac:dyDescent="0.15">
      <c r="A27" s="27" t="s">
        <v>73</v>
      </c>
      <c r="B27" s="1" t="s">
        <v>335</v>
      </c>
      <c r="AD27" s="14"/>
    </row>
    <row r="28" spans="1:30" ht="15" customHeight="1" x14ac:dyDescent="0.15">
      <c r="A28" s="27"/>
      <c r="B28" s="1" t="s">
        <v>336</v>
      </c>
      <c r="AD28" s="14"/>
    </row>
    <row r="29" spans="1:30" ht="15" customHeight="1" x14ac:dyDescent="0.15">
      <c r="A29" s="27" t="s">
        <v>91</v>
      </c>
      <c r="B29" s="1" t="s">
        <v>337</v>
      </c>
      <c r="AD29" s="14"/>
    </row>
    <row r="30" spans="1:30" ht="15" customHeight="1" x14ac:dyDescent="0.15">
      <c r="A30" s="27" t="s">
        <v>92</v>
      </c>
      <c r="B30" s="1" t="s">
        <v>338</v>
      </c>
      <c r="AD30" s="14"/>
    </row>
    <row r="31" spans="1:30" ht="15" customHeight="1" thickBot="1" x14ac:dyDescent="0.2">
      <c r="A31" s="28"/>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7"/>
    </row>
    <row r="33" spans="1:28" ht="15" customHeight="1" x14ac:dyDescent="0.15">
      <c r="A33" s="1" t="s">
        <v>18</v>
      </c>
    </row>
    <row r="34" spans="1:28" ht="15" customHeight="1" x14ac:dyDescent="0.15">
      <c r="A34" s="78" t="s">
        <v>11</v>
      </c>
      <c r="B34" s="79"/>
      <c r="C34" s="79"/>
      <c r="D34" s="79"/>
      <c r="E34" s="79"/>
      <c r="F34" s="79"/>
      <c r="G34" s="79"/>
      <c r="H34" s="79"/>
      <c r="I34" s="79"/>
      <c r="J34" s="79"/>
      <c r="K34" s="79"/>
      <c r="L34" s="80"/>
      <c r="M34" s="81" t="s">
        <v>12</v>
      </c>
      <c r="N34" s="82"/>
      <c r="O34" s="83"/>
      <c r="P34" s="81" t="s">
        <v>13</v>
      </c>
      <c r="Q34" s="82"/>
      <c r="R34" s="83"/>
      <c r="S34" s="81" t="s">
        <v>14</v>
      </c>
      <c r="T34" s="82"/>
      <c r="U34" s="83"/>
      <c r="V34" s="81" t="s">
        <v>69</v>
      </c>
      <c r="W34" s="82"/>
      <c r="X34" s="82"/>
      <c r="Y34" s="112" t="s">
        <v>15</v>
      </c>
      <c r="Z34" s="82"/>
      <c r="AA34" s="82"/>
      <c r="AB34" s="83"/>
    </row>
    <row r="35" spans="1:28" ht="15" customHeight="1" x14ac:dyDescent="0.15">
      <c r="A35" s="78"/>
      <c r="B35" s="79"/>
      <c r="C35" s="79"/>
      <c r="D35" s="79"/>
      <c r="E35" s="79"/>
      <c r="F35" s="79"/>
      <c r="G35" s="79"/>
      <c r="H35" s="79"/>
      <c r="I35" s="79"/>
      <c r="J35" s="79"/>
      <c r="K35" s="79"/>
      <c r="L35" s="80"/>
      <c r="M35" s="84"/>
      <c r="N35" s="82"/>
      <c r="O35" s="83"/>
      <c r="P35" s="84"/>
      <c r="Q35" s="82"/>
      <c r="R35" s="83"/>
      <c r="S35" s="84"/>
      <c r="T35" s="82"/>
      <c r="U35" s="83"/>
      <c r="V35" s="84"/>
      <c r="W35" s="82"/>
      <c r="X35" s="82"/>
      <c r="Y35" s="112"/>
      <c r="Z35" s="82"/>
      <c r="AA35" s="82"/>
      <c r="AB35" s="83"/>
    </row>
    <row r="36" spans="1:28" ht="15" customHeight="1" x14ac:dyDescent="0.15">
      <c r="A36" s="33" t="s">
        <v>19</v>
      </c>
      <c r="B36" s="34"/>
      <c r="C36" s="35" t="s">
        <v>60</v>
      </c>
      <c r="D36" s="36"/>
      <c r="E36" s="36"/>
      <c r="F36" s="36"/>
      <c r="G36" s="36"/>
      <c r="H36" s="36"/>
      <c r="I36" s="36"/>
      <c r="J36" s="36"/>
      <c r="K36" s="36"/>
      <c r="L36" s="37"/>
      <c r="M36" s="89">
        <f>[1]集計!AV83</f>
        <v>2</v>
      </c>
      <c r="N36" s="90"/>
      <c r="O36" s="111" t="s">
        <v>10</v>
      </c>
      <c r="P36" s="89">
        <f>[1]集計!AW83</f>
        <v>7</v>
      </c>
      <c r="Q36" s="90"/>
      <c r="R36" s="111" t="s">
        <v>10</v>
      </c>
      <c r="S36" s="139">
        <f>[1]集計!AX83</f>
        <v>3</v>
      </c>
      <c r="T36" s="140"/>
      <c r="U36" s="111" t="s">
        <v>10</v>
      </c>
      <c r="V36" s="89">
        <f>[1]集計!AY83</f>
        <v>0</v>
      </c>
      <c r="W36" s="90"/>
      <c r="X36" s="113" t="s">
        <v>10</v>
      </c>
      <c r="Y36" s="96">
        <f>SUM(M36,P36,S36,V36)</f>
        <v>12</v>
      </c>
      <c r="Z36" s="90"/>
      <c r="AA36" s="90"/>
      <c r="AB36" s="111" t="s">
        <v>10</v>
      </c>
    </row>
    <row r="37" spans="1:28" ht="15" customHeight="1" x14ac:dyDescent="0.15">
      <c r="A37" s="33"/>
      <c r="B37" s="34"/>
      <c r="C37" s="35"/>
      <c r="D37" s="36"/>
      <c r="E37" s="36"/>
      <c r="F37" s="36"/>
      <c r="G37" s="36"/>
      <c r="H37" s="36"/>
      <c r="I37" s="36"/>
      <c r="J37" s="36"/>
      <c r="K37" s="36"/>
      <c r="L37" s="37"/>
      <c r="M37" s="150"/>
      <c r="N37" s="115"/>
      <c r="O37" s="111"/>
      <c r="P37" s="91"/>
      <c r="Q37" s="92"/>
      <c r="R37" s="111"/>
      <c r="S37" s="141"/>
      <c r="T37" s="142"/>
      <c r="U37" s="111"/>
      <c r="V37" s="150"/>
      <c r="W37" s="115"/>
      <c r="X37" s="113"/>
      <c r="Y37" s="114"/>
      <c r="Z37" s="115"/>
      <c r="AA37" s="115"/>
      <c r="AB37" s="111"/>
    </row>
    <row r="38" spans="1:28" ht="15" customHeight="1" x14ac:dyDescent="0.15">
      <c r="A38" s="33"/>
      <c r="B38" s="34"/>
      <c r="C38" s="35"/>
      <c r="D38" s="36"/>
      <c r="E38" s="36"/>
      <c r="F38" s="36"/>
      <c r="G38" s="36"/>
      <c r="H38" s="36"/>
      <c r="I38" s="36"/>
      <c r="J38" s="36"/>
      <c r="K38" s="36"/>
      <c r="L38" s="37"/>
      <c r="M38" s="100">
        <v>5</v>
      </c>
      <c r="N38" s="71"/>
      <c r="O38" s="111"/>
      <c r="P38" s="52">
        <v>7</v>
      </c>
      <c r="Q38" s="53"/>
      <c r="R38" s="111"/>
      <c r="S38" s="135">
        <v>4</v>
      </c>
      <c r="T38" s="136"/>
      <c r="U38" s="111"/>
      <c r="V38" s="100">
        <v>0</v>
      </c>
      <c r="W38" s="71"/>
      <c r="X38" s="113"/>
      <c r="Y38" s="70">
        <f>SUM(M38,P38,S38,V38)</f>
        <v>16</v>
      </c>
      <c r="Z38" s="71"/>
      <c r="AA38" s="71"/>
      <c r="AB38" s="111"/>
    </row>
    <row r="39" spans="1:28" ht="15" customHeight="1" x14ac:dyDescent="0.15">
      <c r="A39" s="33" t="s">
        <v>70</v>
      </c>
      <c r="B39" s="34"/>
      <c r="C39" s="35" t="s">
        <v>61</v>
      </c>
      <c r="D39" s="36"/>
      <c r="E39" s="36"/>
      <c r="F39" s="36"/>
      <c r="G39" s="36"/>
      <c r="H39" s="36"/>
      <c r="I39" s="36"/>
      <c r="J39" s="36"/>
      <c r="K39" s="36"/>
      <c r="L39" s="37"/>
      <c r="M39" s="89">
        <f>[1]集計!AV85</f>
        <v>1</v>
      </c>
      <c r="N39" s="90"/>
      <c r="O39" s="111" t="s">
        <v>10</v>
      </c>
      <c r="P39" s="139">
        <f>[1]集計!AW85</f>
        <v>0</v>
      </c>
      <c r="Q39" s="140"/>
      <c r="R39" s="111" t="s">
        <v>10</v>
      </c>
      <c r="S39" s="139">
        <f>[1]集計!AX85</f>
        <v>8</v>
      </c>
      <c r="T39" s="140"/>
      <c r="U39" s="111" t="s">
        <v>10</v>
      </c>
      <c r="V39" s="139">
        <f>[1]集計!AY85</f>
        <v>3</v>
      </c>
      <c r="W39" s="140"/>
      <c r="X39" s="113" t="s">
        <v>10</v>
      </c>
      <c r="Y39" s="96">
        <f>SUM(M39,P39,S39,V39)</f>
        <v>12</v>
      </c>
      <c r="Z39" s="90"/>
      <c r="AA39" s="90"/>
      <c r="AB39" s="111" t="s">
        <v>10</v>
      </c>
    </row>
    <row r="40" spans="1:28" ht="15" customHeight="1" x14ac:dyDescent="0.15">
      <c r="A40" s="33"/>
      <c r="B40" s="34"/>
      <c r="C40" s="35"/>
      <c r="D40" s="36"/>
      <c r="E40" s="36"/>
      <c r="F40" s="36"/>
      <c r="G40" s="36"/>
      <c r="H40" s="36"/>
      <c r="I40" s="36"/>
      <c r="J40" s="36"/>
      <c r="K40" s="36"/>
      <c r="L40" s="37"/>
      <c r="M40" s="91"/>
      <c r="N40" s="92"/>
      <c r="O40" s="111"/>
      <c r="P40" s="144"/>
      <c r="Q40" s="145"/>
      <c r="R40" s="111"/>
      <c r="S40" s="144"/>
      <c r="T40" s="145"/>
      <c r="U40" s="111"/>
      <c r="V40" s="144"/>
      <c r="W40" s="145"/>
      <c r="X40" s="113"/>
      <c r="Y40" s="114"/>
      <c r="Z40" s="115"/>
      <c r="AA40" s="115"/>
      <c r="AB40" s="111"/>
    </row>
    <row r="41" spans="1:28" ht="15" customHeight="1" x14ac:dyDescent="0.15">
      <c r="A41" s="33"/>
      <c r="B41" s="34"/>
      <c r="C41" s="35"/>
      <c r="D41" s="36"/>
      <c r="E41" s="36"/>
      <c r="F41" s="36"/>
      <c r="G41" s="36"/>
      <c r="H41" s="36"/>
      <c r="I41" s="36"/>
      <c r="J41" s="36"/>
      <c r="K41" s="36"/>
      <c r="L41" s="37"/>
      <c r="M41" s="52">
        <v>2</v>
      </c>
      <c r="N41" s="53"/>
      <c r="O41" s="111"/>
      <c r="P41" s="137">
        <v>5</v>
      </c>
      <c r="Q41" s="138"/>
      <c r="R41" s="111"/>
      <c r="S41" s="137">
        <v>7</v>
      </c>
      <c r="T41" s="138"/>
      <c r="U41" s="111"/>
      <c r="V41" s="137">
        <v>2</v>
      </c>
      <c r="W41" s="138"/>
      <c r="X41" s="113"/>
      <c r="Y41" s="70">
        <f>SUM(M41,P41,S41,V41)</f>
        <v>16</v>
      </c>
      <c r="Z41" s="71"/>
      <c r="AA41" s="71"/>
      <c r="AB41" s="111"/>
    </row>
    <row r="42" spans="1:28" ht="15" customHeight="1" x14ac:dyDescent="0.15">
      <c r="A42" s="33" t="s">
        <v>71</v>
      </c>
      <c r="B42" s="34"/>
      <c r="C42" s="35" t="s">
        <v>62</v>
      </c>
      <c r="D42" s="36"/>
      <c r="E42" s="36"/>
      <c r="F42" s="36"/>
      <c r="G42" s="36"/>
      <c r="H42" s="36"/>
      <c r="I42" s="36"/>
      <c r="J42" s="36"/>
      <c r="K42" s="36"/>
      <c r="L42" s="37"/>
      <c r="M42" s="89">
        <f>[1]集計!AV87</f>
        <v>0</v>
      </c>
      <c r="N42" s="90"/>
      <c r="O42" s="111" t="s">
        <v>10</v>
      </c>
      <c r="P42" s="89">
        <f>[1]集計!AW87</f>
        <v>2</v>
      </c>
      <c r="Q42" s="90"/>
      <c r="R42" s="111" t="s">
        <v>10</v>
      </c>
      <c r="S42" s="139">
        <f>[1]集計!AX87</f>
        <v>1</v>
      </c>
      <c r="T42" s="140"/>
      <c r="U42" s="111" t="s">
        <v>10</v>
      </c>
      <c r="V42" s="139">
        <f>[1]集計!AY87</f>
        <v>9</v>
      </c>
      <c r="W42" s="140"/>
      <c r="X42" s="113" t="s">
        <v>10</v>
      </c>
      <c r="Y42" s="96">
        <f>SUM(M42,P42,S42,V42)</f>
        <v>12</v>
      </c>
      <c r="Z42" s="90"/>
      <c r="AA42" s="90"/>
      <c r="AB42" s="111" t="s">
        <v>10</v>
      </c>
    </row>
    <row r="43" spans="1:28" ht="15" customHeight="1" x14ac:dyDescent="0.15">
      <c r="A43" s="33"/>
      <c r="B43" s="34"/>
      <c r="C43" s="35"/>
      <c r="D43" s="36"/>
      <c r="E43" s="36"/>
      <c r="F43" s="36"/>
      <c r="G43" s="36"/>
      <c r="H43" s="36"/>
      <c r="I43" s="36"/>
      <c r="J43" s="36"/>
      <c r="K43" s="36"/>
      <c r="L43" s="37"/>
      <c r="M43" s="150"/>
      <c r="N43" s="115"/>
      <c r="O43" s="111"/>
      <c r="P43" s="91"/>
      <c r="Q43" s="92"/>
      <c r="R43" s="111"/>
      <c r="S43" s="144"/>
      <c r="T43" s="145"/>
      <c r="U43" s="111"/>
      <c r="V43" s="141"/>
      <c r="W43" s="142"/>
      <c r="X43" s="113"/>
      <c r="Y43" s="114"/>
      <c r="Z43" s="115"/>
      <c r="AA43" s="115"/>
      <c r="AB43" s="111"/>
    </row>
    <row r="44" spans="1:28" ht="15" customHeight="1" x14ac:dyDescent="0.15">
      <c r="A44" s="33"/>
      <c r="B44" s="34"/>
      <c r="C44" s="35"/>
      <c r="D44" s="36"/>
      <c r="E44" s="36"/>
      <c r="F44" s="36"/>
      <c r="G44" s="36"/>
      <c r="H44" s="36"/>
      <c r="I44" s="36"/>
      <c r="J44" s="36"/>
      <c r="K44" s="36"/>
      <c r="L44" s="37"/>
      <c r="M44" s="100">
        <v>0</v>
      </c>
      <c r="N44" s="71"/>
      <c r="O44" s="111"/>
      <c r="P44" s="52">
        <v>0</v>
      </c>
      <c r="Q44" s="53"/>
      <c r="R44" s="111"/>
      <c r="S44" s="137">
        <v>5</v>
      </c>
      <c r="T44" s="138"/>
      <c r="U44" s="111"/>
      <c r="V44" s="135">
        <v>11</v>
      </c>
      <c r="W44" s="136"/>
      <c r="X44" s="113"/>
      <c r="Y44" s="70">
        <f>SUM(M44,P44,S44,V44)</f>
        <v>16</v>
      </c>
      <c r="Z44" s="71"/>
      <c r="AA44" s="71"/>
      <c r="AB44" s="111"/>
    </row>
    <row r="45" spans="1:28" ht="15" customHeight="1" x14ac:dyDescent="0.15">
      <c r="A45" s="33" t="s">
        <v>72</v>
      </c>
      <c r="B45" s="34"/>
      <c r="C45" s="35" t="s">
        <v>63</v>
      </c>
      <c r="D45" s="36"/>
      <c r="E45" s="36"/>
      <c r="F45" s="36"/>
      <c r="G45" s="36"/>
      <c r="H45" s="36"/>
      <c r="I45" s="36"/>
      <c r="J45" s="36"/>
      <c r="K45" s="36"/>
      <c r="L45" s="37"/>
      <c r="M45" s="139">
        <f>[1]集計!AV89</f>
        <v>4</v>
      </c>
      <c r="N45" s="140"/>
      <c r="O45" s="111" t="s">
        <v>10</v>
      </c>
      <c r="P45" s="139">
        <f>[1]集計!AW89</f>
        <v>6</v>
      </c>
      <c r="Q45" s="140"/>
      <c r="R45" s="111" t="s">
        <v>10</v>
      </c>
      <c r="S45" s="139">
        <f>[1]集計!AX89</f>
        <v>2</v>
      </c>
      <c r="T45" s="140"/>
      <c r="U45" s="111" t="s">
        <v>10</v>
      </c>
      <c r="V45" s="89">
        <f>[1]集計!AY89</f>
        <v>0</v>
      </c>
      <c r="W45" s="90"/>
      <c r="X45" s="113" t="s">
        <v>10</v>
      </c>
      <c r="Y45" s="96">
        <f>SUM(M45,P45,S45,V45)</f>
        <v>12</v>
      </c>
      <c r="Z45" s="90"/>
      <c r="AA45" s="90"/>
      <c r="AB45" s="111" t="s">
        <v>10</v>
      </c>
    </row>
    <row r="46" spans="1:28" ht="15" customHeight="1" x14ac:dyDescent="0.15">
      <c r="A46" s="33"/>
      <c r="B46" s="34"/>
      <c r="C46" s="35"/>
      <c r="D46" s="36"/>
      <c r="E46" s="36"/>
      <c r="F46" s="36"/>
      <c r="G46" s="36"/>
      <c r="H46" s="36"/>
      <c r="I46" s="36"/>
      <c r="J46" s="36"/>
      <c r="K46" s="36"/>
      <c r="L46" s="37"/>
      <c r="M46" s="141"/>
      <c r="N46" s="142"/>
      <c r="O46" s="111"/>
      <c r="P46" s="144"/>
      <c r="Q46" s="145"/>
      <c r="R46" s="111"/>
      <c r="S46" s="144"/>
      <c r="T46" s="145"/>
      <c r="U46" s="111"/>
      <c r="V46" s="150"/>
      <c r="W46" s="115"/>
      <c r="X46" s="113"/>
      <c r="Y46" s="114"/>
      <c r="Z46" s="115"/>
      <c r="AA46" s="115"/>
      <c r="AB46" s="49"/>
    </row>
    <row r="47" spans="1:28" ht="15" customHeight="1" x14ac:dyDescent="0.15">
      <c r="A47" s="33"/>
      <c r="B47" s="34"/>
      <c r="C47" s="35"/>
      <c r="D47" s="36"/>
      <c r="E47" s="36"/>
      <c r="F47" s="36"/>
      <c r="G47" s="36"/>
      <c r="H47" s="36"/>
      <c r="I47" s="36"/>
      <c r="J47" s="36"/>
      <c r="K47" s="36"/>
      <c r="L47" s="37"/>
      <c r="M47" s="135">
        <v>3</v>
      </c>
      <c r="N47" s="136"/>
      <c r="O47" s="111"/>
      <c r="P47" s="137">
        <v>7</v>
      </c>
      <c r="Q47" s="138"/>
      <c r="R47" s="111"/>
      <c r="S47" s="137">
        <v>6</v>
      </c>
      <c r="T47" s="138"/>
      <c r="U47" s="111"/>
      <c r="V47" s="100">
        <v>0</v>
      </c>
      <c r="W47" s="71"/>
      <c r="X47" s="113"/>
      <c r="Y47" s="70">
        <f>SUM(M47,P47,S47,V47)</f>
        <v>16</v>
      </c>
      <c r="Z47" s="71"/>
      <c r="AA47" s="71"/>
      <c r="AB47" s="111"/>
    </row>
    <row r="49" spans="1:30" ht="15" customHeight="1" x14ac:dyDescent="0.15">
      <c r="A49" s="33" t="s">
        <v>24</v>
      </c>
      <c r="B49" s="124"/>
      <c r="C49" s="124"/>
      <c r="D49" s="124"/>
      <c r="E49" s="124"/>
      <c r="F49" s="34"/>
      <c r="G49" s="2"/>
      <c r="H49" s="8" t="s">
        <v>26</v>
      </c>
      <c r="I49" s="2"/>
      <c r="J49" s="2"/>
      <c r="K49" s="2"/>
      <c r="L49" s="2"/>
      <c r="M49" s="2"/>
      <c r="N49" s="2"/>
      <c r="O49" s="2"/>
      <c r="P49" s="2"/>
      <c r="Q49" s="2"/>
      <c r="R49" s="2"/>
      <c r="S49" s="2"/>
      <c r="T49" s="2"/>
      <c r="U49" s="2"/>
      <c r="V49" s="2"/>
      <c r="W49" s="2"/>
      <c r="X49" s="2"/>
      <c r="Y49" s="2"/>
      <c r="Z49" s="2"/>
      <c r="AA49" s="2"/>
      <c r="AB49" s="2"/>
      <c r="AC49" s="2"/>
      <c r="AD49" s="3"/>
    </row>
    <row r="50" spans="1:30" ht="15" customHeight="1" x14ac:dyDescent="0.15">
      <c r="A50" s="22" t="s">
        <v>75</v>
      </c>
      <c r="B50" s="1" t="s">
        <v>339</v>
      </c>
      <c r="AD50" s="5"/>
    </row>
    <row r="51" spans="1:30" ht="15" customHeight="1" x14ac:dyDescent="0.15">
      <c r="A51" s="22" t="s">
        <v>75</v>
      </c>
      <c r="B51" s="1" t="s">
        <v>340</v>
      </c>
      <c r="AD51" s="5"/>
    </row>
    <row r="52" spans="1:30" ht="15" customHeight="1" x14ac:dyDescent="0.15">
      <c r="A52" s="22" t="s">
        <v>75</v>
      </c>
      <c r="B52" s="1" t="s">
        <v>341</v>
      </c>
      <c r="AD52" s="5"/>
    </row>
    <row r="53" spans="1:30" ht="15" customHeight="1" x14ac:dyDescent="0.15">
      <c r="A53" s="22" t="s">
        <v>75</v>
      </c>
      <c r="B53" s="1" t="s">
        <v>460</v>
      </c>
      <c r="AD53" s="5"/>
    </row>
    <row r="54" spans="1:30" ht="15" customHeight="1" x14ac:dyDescent="0.15">
      <c r="A54" s="22"/>
      <c r="B54" s="1" t="s">
        <v>459</v>
      </c>
      <c r="AD54" s="5"/>
    </row>
    <row r="55" spans="1:30" ht="15" customHeight="1" x14ac:dyDescent="0.15">
      <c r="A55" s="22" t="s">
        <v>75</v>
      </c>
      <c r="B55" s="1" t="s">
        <v>342</v>
      </c>
      <c r="AD55" s="5"/>
    </row>
    <row r="56" spans="1:30" ht="15" customHeight="1" x14ac:dyDescent="0.15">
      <c r="A56" s="23"/>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7"/>
    </row>
    <row r="58" spans="1:30" ht="15" customHeight="1" x14ac:dyDescent="0.15">
      <c r="A58" s="33" t="s">
        <v>25</v>
      </c>
      <c r="B58" s="124"/>
      <c r="C58" s="124"/>
      <c r="D58" s="124"/>
      <c r="E58" s="124"/>
      <c r="F58" s="34"/>
      <c r="G58" s="2"/>
      <c r="H58" s="8" t="s">
        <v>26</v>
      </c>
      <c r="I58" s="2"/>
      <c r="J58" s="2"/>
      <c r="K58" s="2"/>
      <c r="L58" s="2"/>
      <c r="M58" s="2"/>
      <c r="N58" s="2"/>
      <c r="O58" s="2"/>
      <c r="P58" s="2"/>
      <c r="Q58" s="2"/>
      <c r="R58" s="2"/>
      <c r="S58" s="2"/>
      <c r="T58" s="2"/>
      <c r="U58" s="2"/>
      <c r="V58" s="2"/>
      <c r="W58" s="2"/>
      <c r="X58" s="2"/>
      <c r="Y58" s="2"/>
      <c r="Z58" s="2"/>
      <c r="AA58" s="2"/>
      <c r="AB58" s="2"/>
      <c r="AC58" s="2"/>
      <c r="AD58" s="3"/>
    </row>
    <row r="59" spans="1:30" ht="15" customHeight="1" x14ac:dyDescent="0.15">
      <c r="A59" s="22" t="s">
        <v>75</v>
      </c>
      <c r="B59" s="1" t="s">
        <v>343</v>
      </c>
      <c r="C59" s="9"/>
      <c r="D59" s="9"/>
      <c r="E59" s="9"/>
      <c r="F59" s="9"/>
      <c r="AD59" s="5"/>
    </row>
    <row r="60" spans="1:30" ht="15" customHeight="1" x14ac:dyDescent="0.15">
      <c r="A60" s="22" t="s">
        <v>75</v>
      </c>
      <c r="B60" s="1" t="s">
        <v>344</v>
      </c>
      <c r="AD60" s="5"/>
    </row>
    <row r="61" spans="1:30" ht="15" customHeight="1" x14ac:dyDescent="0.15">
      <c r="A61" s="22" t="s">
        <v>75</v>
      </c>
      <c r="B61" s="1" t="s">
        <v>345</v>
      </c>
      <c r="AD61" s="5"/>
    </row>
    <row r="62" spans="1:30" ht="15" customHeight="1" x14ac:dyDescent="0.15">
      <c r="A62" s="22" t="s">
        <v>75</v>
      </c>
      <c r="B62" s="1" t="s">
        <v>346</v>
      </c>
      <c r="AD62" s="5"/>
    </row>
    <row r="63" spans="1:30" ht="15" customHeight="1" x14ac:dyDescent="0.15">
      <c r="A63" s="22" t="s">
        <v>75</v>
      </c>
      <c r="B63" s="1" t="s">
        <v>347</v>
      </c>
      <c r="AD63" s="5"/>
    </row>
    <row r="64" spans="1:30" ht="15" customHeight="1" x14ac:dyDescent="0.15">
      <c r="A64" s="22" t="s">
        <v>75</v>
      </c>
      <c r="B64" s="1" t="s">
        <v>348</v>
      </c>
      <c r="AD64" s="5"/>
    </row>
    <row r="65" spans="1:30" ht="15" customHeight="1" x14ac:dyDescent="0.15">
      <c r="A65" s="22" t="s">
        <v>75</v>
      </c>
      <c r="B65" s="1" t="s">
        <v>349</v>
      </c>
      <c r="AD65" s="5"/>
    </row>
    <row r="66" spans="1:30" ht="15" customHeight="1" x14ac:dyDescent="0.15">
      <c r="A66" s="23"/>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7"/>
    </row>
    <row r="68" spans="1:30" ht="15" customHeight="1" x14ac:dyDescent="0.15">
      <c r="A68" s="33" t="s">
        <v>77</v>
      </c>
      <c r="B68" s="124"/>
      <c r="C68" s="124"/>
      <c r="D68" s="124"/>
      <c r="E68" s="124"/>
      <c r="F68" s="124"/>
      <c r="G68" s="124"/>
      <c r="H68" s="124"/>
      <c r="I68" s="124"/>
      <c r="J68" s="124"/>
      <c r="K68" s="124"/>
      <c r="L68" s="124"/>
      <c r="M68" s="124"/>
      <c r="N68" s="34"/>
      <c r="O68" s="2"/>
      <c r="P68" s="2"/>
      <c r="Q68" s="2"/>
      <c r="R68" s="2"/>
      <c r="S68" s="2"/>
      <c r="T68" s="2"/>
      <c r="U68" s="2"/>
      <c r="V68" s="2"/>
      <c r="W68" s="2"/>
      <c r="X68" s="2"/>
      <c r="Y68" s="2"/>
      <c r="Z68" s="2"/>
      <c r="AA68" s="2"/>
      <c r="AB68" s="2"/>
      <c r="AC68" s="2"/>
      <c r="AD68" s="3"/>
    </row>
    <row r="69" spans="1:30" ht="15" customHeight="1" x14ac:dyDescent="0.15">
      <c r="A69" s="22" t="s">
        <v>75</v>
      </c>
      <c r="B69" s="1" t="s">
        <v>350</v>
      </c>
      <c r="AD69" s="5"/>
    </row>
    <row r="70" spans="1:30" ht="15" customHeight="1" x14ac:dyDescent="0.15">
      <c r="A70" s="22" t="s">
        <v>75</v>
      </c>
      <c r="B70" s="1" t="s">
        <v>351</v>
      </c>
      <c r="AD70" s="5"/>
    </row>
    <row r="71" spans="1:30" ht="15" customHeight="1" x14ac:dyDescent="0.15">
      <c r="A71" s="22" t="s">
        <v>75</v>
      </c>
      <c r="B71" s="1" t="s">
        <v>352</v>
      </c>
      <c r="AD71" s="5"/>
    </row>
    <row r="72" spans="1:30" ht="15" customHeight="1" x14ac:dyDescent="0.15">
      <c r="A72" s="22" t="s">
        <v>75</v>
      </c>
      <c r="B72" s="1" t="s">
        <v>353</v>
      </c>
      <c r="AD72" s="5"/>
    </row>
    <row r="73" spans="1:30" ht="15" customHeight="1" x14ac:dyDescent="0.15">
      <c r="A73" s="22" t="s">
        <v>75</v>
      </c>
      <c r="B73" s="1" t="s">
        <v>354</v>
      </c>
      <c r="AD73" s="5"/>
    </row>
    <row r="74" spans="1:30" ht="15" customHeight="1" x14ac:dyDescent="0.15">
      <c r="A74" s="22"/>
      <c r="B74" s="1" t="s">
        <v>355</v>
      </c>
      <c r="AD74" s="5"/>
    </row>
    <row r="75" spans="1:30" ht="15" customHeight="1" x14ac:dyDescent="0.15">
      <c r="A75" s="22" t="s">
        <v>75</v>
      </c>
      <c r="B75" s="1" t="s">
        <v>356</v>
      </c>
      <c r="AD75" s="5"/>
    </row>
    <row r="76" spans="1:30" ht="15" customHeight="1" x14ac:dyDescent="0.15">
      <c r="A76" s="22" t="s">
        <v>75</v>
      </c>
      <c r="B76" s="1" t="s">
        <v>357</v>
      </c>
      <c r="AD76" s="5"/>
    </row>
    <row r="77" spans="1:30" ht="15" customHeight="1" x14ac:dyDescent="0.15">
      <c r="A77" s="22" t="s">
        <v>75</v>
      </c>
      <c r="B77" s="1" t="s">
        <v>358</v>
      </c>
      <c r="AD77" s="5"/>
    </row>
    <row r="78" spans="1:30" ht="15" customHeight="1" x14ac:dyDescent="0.15">
      <c r="A78" s="23"/>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7"/>
    </row>
    <row r="79" spans="1:30" ht="15" customHeight="1" thickBot="1" x14ac:dyDescent="0.2">
      <c r="A79" s="2"/>
      <c r="AD79" s="2"/>
    </row>
    <row r="80" spans="1:30" ht="15" customHeight="1" x14ac:dyDescent="0.15">
      <c r="A80" s="75" t="s">
        <v>86</v>
      </c>
      <c r="B80" s="76"/>
      <c r="C80" s="76"/>
      <c r="D80" s="76"/>
      <c r="E80" s="76"/>
      <c r="F80" s="76"/>
      <c r="G80" s="76"/>
      <c r="H80" s="76"/>
      <c r="I80" s="76"/>
      <c r="J80" s="77"/>
      <c r="K80" s="10"/>
      <c r="L80" s="11" t="s">
        <v>27</v>
      </c>
      <c r="M80" s="10"/>
      <c r="N80" s="10"/>
      <c r="O80" s="10"/>
      <c r="P80" s="10"/>
      <c r="Q80" s="10"/>
      <c r="R80" s="10"/>
      <c r="S80" s="10"/>
      <c r="T80" s="10"/>
      <c r="U80" s="10"/>
      <c r="V80" s="10"/>
      <c r="W80" s="10"/>
      <c r="X80" s="10"/>
      <c r="Y80" s="10"/>
      <c r="Z80" s="10"/>
      <c r="AA80" s="10"/>
      <c r="AB80" s="10"/>
      <c r="AC80" s="10"/>
      <c r="AD80" s="12"/>
    </row>
    <row r="81" spans="1:30" ht="15" customHeight="1" x14ac:dyDescent="0.15">
      <c r="A81" s="13" t="s">
        <v>75</v>
      </c>
      <c r="B81" s="1" t="s">
        <v>359</v>
      </c>
      <c r="AD81" s="14"/>
    </row>
    <row r="82" spans="1:30" ht="15" customHeight="1" x14ac:dyDescent="0.15">
      <c r="A82" s="13"/>
      <c r="B82" s="1" t="s">
        <v>360</v>
      </c>
      <c r="AD82" s="14"/>
    </row>
    <row r="83" spans="1:30" ht="15" customHeight="1" x14ac:dyDescent="0.15">
      <c r="A83" s="13"/>
      <c r="AD83" s="14"/>
    </row>
    <row r="84" spans="1:30" ht="15" customHeight="1" thickBot="1" x14ac:dyDescent="0.2">
      <c r="A84" s="15"/>
      <c r="B84" s="16"/>
      <c r="C84" s="16"/>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7"/>
    </row>
  </sheetData>
  <mergeCells count="116">
    <mergeCell ref="V47:W47"/>
    <mergeCell ref="Y47:AA47"/>
    <mergeCell ref="M11:N12"/>
    <mergeCell ref="P11:Q12"/>
    <mergeCell ref="S11:T12"/>
    <mergeCell ref="Y11:AA12"/>
    <mergeCell ref="M13:N13"/>
    <mergeCell ref="P13:Q13"/>
    <mergeCell ref="S13:T13"/>
    <mergeCell ref="Y13:AA13"/>
    <mergeCell ref="V11:W12"/>
    <mergeCell ref="V13:W13"/>
    <mergeCell ref="S42:T43"/>
    <mergeCell ref="V42:W43"/>
    <mergeCell ref="Y42:AA43"/>
    <mergeCell ref="M44:N44"/>
    <mergeCell ref="P44:Q44"/>
    <mergeCell ref="S44:T44"/>
    <mergeCell ref="V44:W44"/>
    <mergeCell ref="Y44:AA44"/>
    <mergeCell ref="S39:T40"/>
    <mergeCell ref="V39:W40"/>
    <mergeCell ref="Y39:AA40"/>
    <mergeCell ref="Y9:AB10"/>
    <mergeCell ref="V2:V3"/>
    <mergeCell ref="W2:W3"/>
    <mergeCell ref="X2:X3"/>
    <mergeCell ref="Y2:AD3"/>
    <mergeCell ref="A9:L10"/>
    <mergeCell ref="M9:O10"/>
    <mergeCell ref="P9:R10"/>
    <mergeCell ref="S9:U10"/>
    <mergeCell ref="V9:X10"/>
    <mergeCell ref="A5:K6"/>
    <mergeCell ref="N5:P6"/>
    <mergeCell ref="Q5:AD6"/>
    <mergeCell ref="A2:K3"/>
    <mergeCell ref="N2:P3"/>
    <mergeCell ref="Q2:R3"/>
    <mergeCell ref="S2:S3"/>
    <mergeCell ref="T2:T3"/>
    <mergeCell ref="U2:U3"/>
    <mergeCell ref="A11:B13"/>
    <mergeCell ref="C11:L13"/>
    <mergeCell ref="O11:O13"/>
    <mergeCell ref="R11:R13"/>
    <mergeCell ref="U11:U13"/>
    <mergeCell ref="X11:X13"/>
    <mergeCell ref="Y34:AB35"/>
    <mergeCell ref="A36:B38"/>
    <mergeCell ref="C36:L38"/>
    <mergeCell ref="O36:O38"/>
    <mergeCell ref="M36:N37"/>
    <mergeCell ref="P36:Q37"/>
    <mergeCell ref="S36:T37"/>
    <mergeCell ref="V36:W37"/>
    <mergeCell ref="Y36:AA37"/>
    <mergeCell ref="M38:N38"/>
    <mergeCell ref="P38:Q38"/>
    <mergeCell ref="S38:T38"/>
    <mergeCell ref="V38:W38"/>
    <mergeCell ref="Y38:AA38"/>
    <mergeCell ref="A15:K15"/>
    <mergeCell ref="A34:L35"/>
    <mergeCell ref="M34:O35"/>
    <mergeCell ref="AB11:AB13"/>
    <mergeCell ref="AB39:AB41"/>
    <mergeCell ref="X36:X38"/>
    <mergeCell ref="AB36:AB38"/>
    <mergeCell ref="R39:R41"/>
    <mergeCell ref="R36:R38"/>
    <mergeCell ref="U36:U38"/>
    <mergeCell ref="P41:Q41"/>
    <mergeCell ref="S41:T41"/>
    <mergeCell ref="V41:W41"/>
    <mergeCell ref="Y41:AA41"/>
    <mergeCell ref="U39:U41"/>
    <mergeCell ref="X39:X41"/>
    <mergeCell ref="A42:B44"/>
    <mergeCell ref="C42:L44"/>
    <mergeCell ref="O42:O44"/>
    <mergeCell ref="M42:N43"/>
    <mergeCell ref="P42:Q43"/>
    <mergeCell ref="V34:X35"/>
    <mergeCell ref="S34:U35"/>
    <mergeCell ref="P34:R35"/>
    <mergeCell ref="A39:B41"/>
    <mergeCell ref="C39:L41"/>
    <mergeCell ref="O39:O41"/>
    <mergeCell ref="M39:N40"/>
    <mergeCell ref="P39:Q40"/>
    <mergeCell ref="M41:N41"/>
    <mergeCell ref="A80:J80"/>
    <mergeCell ref="A19:K19"/>
    <mergeCell ref="A49:F49"/>
    <mergeCell ref="A58:F58"/>
    <mergeCell ref="U45:U47"/>
    <mergeCell ref="P47:Q47"/>
    <mergeCell ref="S47:T47"/>
    <mergeCell ref="X45:X47"/>
    <mergeCell ref="AB45:AB47"/>
    <mergeCell ref="A45:B47"/>
    <mergeCell ref="C45:L47"/>
    <mergeCell ref="O45:O47"/>
    <mergeCell ref="R45:R47"/>
    <mergeCell ref="M45:N46"/>
    <mergeCell ref="P45:Q46"/>
    <mergeCell ref="S45:T46"/>
    <mergeCell ref="V45:W46"/>
    <mergeCell ref="Y45:AA46"/>
    <mergeCell ref="M47:N47"/>
    <mergeCell ref="A68:N68"/>
    <mergeCell ref="AB42:AB44"/>
    <mergeCell ref="R42:R44"/>
    <mergeCell ref="U42:U44"/>
    <mergeCell ref="X42:X44"/>
  </mergeCells>
  <phoneticPr fontId="2"/>
  <pageMargins left="0.59055118110236227" right="0.39370078740157483" top="0.59055118110236227"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０例</vt:lpstr>
      <vt:lpstr>１初期支援</vt:lpstr>
      <vt:lpstr>２自己実現</vt:lpstr>
      <vt:lpstr>３日常生活</vt:lpstr>
      <vt:lpstr>４地域支援</vt:lpstr>
      <vt:lpstr>５多機能性</vt:lpstr>
      <vt:lpstr>６連携協働</vt:lpstr>
      <vt:lpstr>７運営</vt:lpstr>
      <vt:lpstr>８質の向上</vt:lpstr>
      <vt:lpstr>９人権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user001</dc:creator>
  <cp:lastModifiedBy>Ishizaki hatsuda</cp:lastModifiedBy>
  <cp:lastPrinted>2024-12-22T13:38:25Z</cp:lastPrinted>
  <dcterms:created xsi:type="dcterms:W3CDTF">2016-02-14T01:32:01Z</dcterms:created>
  <dcterms:modified xsi:type="dcterms:W3CDTF">2025-03-27T08:25:48Z</dcterms:modified>
</cp:coreProperties>
</file>